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36" firstSheet="3" activeTab="13"/>
  </bookViews>
  <sheets>
    <sheet name="封面" sheetId="1" r:id="rId1"/>
    <sheet name="收支总表1" sheetId="2" r:id="rId2"/>
    <sheet name="收入预算2" sheetId="3" r:id="rId3"/>
    <sheet name="支出预算3" sheetId="4" r:id="rId4"/>
    <sheet name="财政拨款收支总表4" sheetId="5" r:id="rId5"/>
    <sheet name="一般公共预算支出总表5" sheetId="6" r:id="rId6"/>
    <sheet name="一般公共预算支出（分经济科目）6" sheetId="7" r:id="rId7"/>
    <sheet name="一般公共预算基本支出表7" sheetId="8" r:id="rId8"/>
    <sheet name="政府性基金8" sheetId="9" r:id="rId9"/>
    <sheet name="国有资本经营9" sheetId="10" r:id="rId10"/>
    <sheet name="纳入财政专户10" sheetId="11" r:id="rId11"/>
    <sheet name="上年结余11" sheetId="12" r:id="rId12"/>
    <sheet name="三公两费12" sheetId="13" r:id="rId13"/>
    <sheet name="政府采购13" sheetId="14" r:id="rId14"/>
    <sheet name="项目支出14" sheetId="15" r:id="rId15"/>
  </sheets>
  <definedNames>
    <definedName name="_xlnm.Print_Area" localSheetId="4">'财政拨款收支总表4'!$A$1:$F$38</definedName>
    <definedName name="_xlnm.Print_Area" localSheetId="0">'封面'!$A$2:$O$11</definedName>
    <definedName name="_xlnm.Print_Area" localSheetId="9">'国有资本经营9'!$A$1:$AA$6</definedName>
    <definedName name="_xlnm.Print_Area" localSheetId="10">'纳入财政专户10'!$A$1:$AA$6</definedName>
    <definedName name="_xlnm.Print_Area" localSheetId="12">'三公两费12'!$A$1:$C$12</definedName>
    <definedName name="_xlnm.Print_Area" localSheetId="11">'上年结余11'!$A$1:$AA$6</definedName>
    <definedName name="_xlnm.Print_Area" localSheetId="2">'收入预算2'!$A$1:$AD$31</definedName>
    <definedName name="_xlnm.Print_Area" localSheetId="1">'收支总表1'!$A$1:$F$42</definedName>
    <definedName name="_xlnm.Print_Area" localSheetId="14">'项目支出14'!$A$1:$AE$81</definedName>
    <definedName name="_xlnm.Print_Area" localSheetId="7">'一般公共预算基本支出表7'!$A$1:$H$109</definedName>
    <definedName name="_xlnm.Print_Area" localSheetId="6">'一般公共预算支出（分经济科目）6'!$A$1:$H$176</definedName>
    <definedName name="_xlnm.Print_Area" localSheetId="5">'一般公共预算支出总表5'!$A$1:$AA$28</definedName>
    <definedName name="_xlnm.Print_Area" localSheetId="13">'政府采购13'!$A$1:$V$31</definedName>
    <definedName name="_xlnm.Print_Area" localSheetId="8">'政府性基金8'!$A$1:$AA$6</definedName>
    <definedName name="_xlnm.Print_Area" localSheetId="3">'支出预算3'!$A$1:$AA$28</definedName>
    <definedName name="_xlnm.Print_Titles" localSheetId="4">'财政拨款收支总表4'!$1:$5</definedName>
    <definedName name="_xlnm.Print_Titles" localSheetId="9">'国有资本经营9'!$1:$6</definedName>
    <definedName name="_xlnm.Print_Titles" localSheetId="10">'纳入财政专户10'!$1:$6</definedName>
    <definedName name="_xlnm.Print_Titles" localSheetId="12">'三公两费12'!$1:$5</definedName>
    <definedName name="_xlnm.Print_Titles" localSheetId="11">'上年结余11'!$1:$6</definedName>
    <definedName name="_xlnm.Print_Titles" localSheetId="2">'收入预算2'!$1:$8</definedName>
    <definedName name="_xlnm.Print_Titles" localSheetId="1">'收支总表1'!$1:$5</definedName>
    <definedName name="_xlnm.Print_Titles" localSheetId="14">'项目支出14'!$1:$8</definedName>
    <definedName name="_xlnm.Print_Titles" localSheetId="7">'一般公共预算基本支出表7'!$1:$7</definedName>
    <definedName name="_xlnm.Print_Titles" localSheetId="6">'一般公共预算支出（分经济科目）6'!$1:$6</definedName>
    <definedName name="_xlnm.Print_Titles" localSheetId="5">'一般公共预算支出总表5'!$1:$6</definedName>
    <definedName name="_xlnm.Print_Titles" localSheetId="13">'政府采购13'!$1:$7</definedName>
    <definedName name="_xlnm.Print_Titles" localSheetId="8">'政府性基金8'!$1:$6</definedName>
    <definedName name="_xlnm.Print_Titles" localSheetId="3">'支出预算3'!$1:$6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<sst xmlns="http://schemas.openxmlformats.org/spreadsheetml/2006/main" count="2451" uniqueCount="349">
  <si>
    <t>公共财政预算拨款“三公”经费、会议费和培训费支出预算表</t>
  </si>
  <si>
    <t xml:space="preserve">  会议费</t>
  </si>
  <si>
    <t>二十六、债务发行费用支出</t>
  </si>
  <si>
    <t xml:space="preserve">    二、政府性基金收入</t>
  </si>
  <si>
    <t>预算01表</t>
  </si>
  <si>
    <t>财政核定的预留机动经费</t>
  </si>
  <si>
    <t>功能分类科目名称</t>
  </si>
  <si>
    <t xml:space="preserve">    六、科学技术支出</t>
  </si>
  <si>
    <t xml:space="preserve">    2.经营收入</t>
  </si>
  <si>
    <t>其他支出</t>
  </si>
  <si>
    <t>三、事业单位经营支出</t>
  </si>
  <si>
    <t>30207</t>
  </si>
  <si>
    <t xml:space="preserve">    十八、国土海洋气象等支出</t>
  </si>
  <si>
    <t>对个人和家庭的补助</t>
  </si>
  <si>
    <t>上年结转收入安排的支出</t>
  </si>
  <si>
    <t xml:space="preserve">    1.事业收入</t>
  </si>
  <si>
    <t>四、上缴上级支出</t>
  </si>
  <si>
    <t>离休经费（定额）</t>
  </si>
  <si>
    <t>罚没收入</t>
  </si>
  <si>
    <t>支   出   合   计</t>
  </si>
  <si>
    <t xml:space="preserve">    2.纳入预算管理的非税收入安排的资金</t>
  </si>
  <si>
    <t>30104</t>
  </si>
  <si>
    <t>培训支出</t>
  </si>
  <si>
    <t>资金来源</t>
  </si>
  <si>
    <t xml:space="preserve">  电费</t>
  </si>
  <si>
    <t>其中:一般公共预算</t>
  </si>
  <si>
    <t>99</t>
  </si>
  <si>
    <t xml:space="preserve">   1.公务用车运行费</t>
  </si>
  <si>
    <t xml:space="preserve">    四、上年结余（结转）收入</t>
  </si>
  <si>
    <t>住房公积金</t>
  </si>
  <si>
    <t>预算04表</t>
  </si>
  <si>
    <t>基本建设支出</t>
  </si>
  <si>
    <t>收入预算总表</t>
  </si>
  <si>
    <t>政府性基金结转</t>
  </si>
  <si>
    <t>二十五、债务付息支出</t>
  </si>
  <si>
    <t xml:space="preserve">  生育保险</t>
  </si>
  <si>
    <t>基本支出</t>
  </si>
  <si>
    <t>十三、交通运输支出</t>
  </si>
  <si>
    <t xml:space="preserve">    十二、农林水支出</t>
  </si>
  <si>
    <t>一般公共预算支出表</t>
  </si>
  <si>
    <t>其他结转</t>
  </si>
  <si>
    <t>项   目（按支出经济科目分类）</t>
  </si>
  <si>
    <t xml:space="preserve">    三、国防支出</t>
  </si>
  <si>
    <t>065180</t>
  </si>
  <si>
    <t>归口管理的行政单位离退休</t>
  </si>
  <si>
    <t>一般公共预算拨款</t>
  </si>
  <si>
    <t xml:space="preserve">   2.公务用车购置费</t>
  </si>
  <si>
    <t>上缴上级支出</t>
  </si>
  <si>
    <t>一、一般公共服务支出</t>
  </si>
  <si>
    <t xml:space="preserve">    七、文化体育与传媒支出</t>
  </si>
  <si>
    <t>政府住房基金收入</t>
  </si>
  <si>
    <t xml:space="preserve">    3.对个人和家庭的补助</t>
  </si>
  <si>
    <t xml:space="preserve">    7.基本建设支出</t>
  </si>
  <si>
    <t xml:space="preserve">    2.商品和服务支出</t>
  </si>
  <si>
    <t>政府性基金支出预算表</t>
  </si>
  <si>
    <t xml:space="preserve">    065179</t>
  </si>
  <si>
    <t>其他预算内非税收入结转</t>
  </si>
  <si>
    <t xml:space="preserve">    十四、资源勘探信息等支出</t>
  </si>
  <si>
    <t>专项收入</t>
  </si>
  <si>
    <t>柳州市老干部休养所</t>
  </si>
  <si>
    <t>专项业务支出</t>
  </si>
  <si>
    <t xml:space="preserve">    行政单位医疗</t>
  </si>
  <si>
    <t>三、国有资本经营收入</t>
  </si>
  <si>
    <t>2017年部门预算收支预算总表</t>
  </si>
  <si>
    <t>30229</t>
  </si>
  <si>
    <t>065178</t>
  </si>
  <si>
    <t>其他资本性支出</t>
  </si>
  <si>
    <t>纳入财政专户管理非税收入安排的资金</t>
  </si>
  <si>
    <t>六、科学技术支出</t>
  </si>
  <si>
    <t>单位名称                           (功能分类科目名称)</t>
  </si>
  <si>
    <t xml:space="preserve">  其他交通费</t>
  </si>
  <si>
    <t>二、外交支出</t>
  </si>
  <si>
    <t xml:space="preserve">    1.教育收费收入</t>
  </si>
  <si>
    <t>预算14表</t>
  </si>
  <si>
    <t>非税收入结转</t>
  </si>
  <si>
    <t>中共柳州市委员会老干部局</t>
  </si>
  <si>
    <t xml:space="preserve">    1.工资福利支出</t>
  </si>
  <si>
    <t xml:space="preserve">  其他支出</t>
  </si>
  <si>
    <t xml:space="preserve">  其他对个人和家庭的补助支出</t>
  </si>
  <si>
    <t xml:space="preserve">  养老保险</t>
  </si>
  <si>
    <t xml:space="preserve">  培训费</t>
  </si>
  <si>
    <t>对附属单位的补助支出</t>
  </si>
  <si>
    <t>合计</t>
  </si>
  <si>
    <t>208</t>
  </si>
  <si>
    <t>十七、援助其他地区支出</t>
  </si>
  <si>
    <t>十二、农林水支出</t>
  </si>
  <si>
    <t xml:space="preserve">    二十一、预备费</t>
  </si>
  <si>
    <t xml:space="preserve">    一、一般公共预算资金</t>
  </si>
  <si>
    <t>债务利息支出</t>
  </si>
  <si>
    <t>纳入专户管理非税收入安排的资金</t>
  </si>
  <si>
    <t xml:space="preserve">  其他行政事业单位离退休支出</t>
  </si>
  <si>
    <t xml:space="preserve">  扣减工会经费</t>
  </si>
  <si>
    <t>预算11表</t>
  </si>
  <si>
    <t>人员经费</t>
  </si>
  <si>
    <t>对企事业单位的补贴</t>
  </si>
  <si>
    <t xml:space="preserve">      其中:政府性基金结余(结转)</t>
  </si>
  <si>
    <t>预算05表</t>
  </si>
  <si>
    <t>303</t>
  </si>
  <si>
    <t xml:space="preserve">  委托业务费</t>
  </si>
  <si>
    <t xml:space="preserve">        国有资源（资产）有偿使用收入</t>
  </si>
  <si>
    <t xml:space="preserve">  退休费</t>
  </si>
  <si>
    <t xml:space="preserve">  065180</t>
  </si>
  <si>
    <t>六、上年结余（结转）收入</t>
  </si>
  <si>
    <t>科目名称</t>
  </si>
  <si>
    <t xml:space="preserve">    归口管理的行政单位离退休</t>
  </si>
  <si>
    <t xml:space="preserve">        罚没收入</t>
  </si>
  <si>
    <t>30200</t>
  </si>
  <si>
    <t xml:space="preserve">  归口管理的行政单位离退休</t>
  </si>
  <si>
    <t xml:space="preserve">  柳州市老干部活动中心</t>
  </si>
  <si>
    <t>十九、住房保障支出</t>
  </si>
  <si>
    <t xml:space="preserve">    八、社会保障和就业支出</t>
  </si>
  <si>
    <t xml:space="preserve">    二十三、转移性支出</t>
  </si>
  <si>
    <t>30103</t>
  </si>
  <si>
    <t>支                  出</t>
  </si>
  <si>
    <t>行政事业性收费收入</t>
  </si>
  <si>
    <t xml:space="preserve">  公务用车运行维护费</t>
  </si>
  <si>
    <t>未纳入财政专户管理的收入安排的资金</t>
  </si>
  <si>
    <t xml:space="preserve">  劳务费</t>
  </si>
  <si>
    <t xml:space="preserve">    065182</t>
  </si>
  <si>
    <t xml:space="preserve">    二十六、债务发行费用支出</t>
  </si>
  <si>
    <t>柳州市老年大学</t>
  </si>
  <si>
    <t>办公设备购置支出</t>
  </si>
  <si>
    <t>30213</t>
  </si>
  <si>
    <t>上年结余（结转）</t>
  </si>
  <si>
    <t>2017年部门预算报表</t>
  </si>
  <si>
    <t>30299</t>
  </si>
  <si>
    <t>30217</t>
  </si>
  <si>
    <t xml:space="preserve">  水费</t>
  </si>
  <si>
    <t>221</t>
  </si>
  <si>
    <t xml:space="preserve">        其他结转</t>
  </si>
  <si>
    <t xml:space="preserve">        政府住房基金收入</t>
  </si>
  <si>
    <t xml:space="preserve">    四、公共安全支出</t>
  </si>
  <si>
    <t>十八、国土海洋气象等支出</t>
  </si>
  <si>
    <t>收            入</t>
  </si>
  <si>
    <t xml:space="preserve">  在职人员住房公积金</t>
  </si>
  <si>
    <t xml:space="preserve">          </t>
  </si>
  <si>
    <t>五、培训费</t>
  </si>
  <si>
    <t>转移性支付</t>
  </si>
  <si>
    <t>065</t>
  </si>
  <si>
    <t>类</t>
  </si>
  <si>
    <t xml:space="preserve">    4.对企事业单位的补贴</t>
  </si>
  <si>
    <t xml:space="preserve">  物业管理费</t>
  </si>
  <si>
    <t>十一、城乡社区支出</t>
  </si>
  <si>
    <t>项                           目</t>
  </si>
  <si>
    <t xml:space="preserve">  其他工资福利支出</t>
  </si>
  <si>
    <t>一般行政管理事务（其他共产党事务支出）</t>
  </si>
  <si>
    <t>政府采购预算明细表</t>
  </si>
  <si>
    <t xml:space="preserve">    十六、金融支出</t>
  </si>
  <si>
    <t xml:space="preserve">  中共柳州市委员会老干部局</t>
  </si>
  <si>
    <t>预算外非税收入结转</t>
  </si>
  <si>
    <t>本  年  支  出  合  计</t>
  </si>
  <si>
    <t>单位代码</t>
  </si>
  <si>
    <t xml:space="preserve">        专项收入</t>
  </si>
  <si>
    <t>210</t>
  </si>
  <si>
    <t xml:space="preserve">  办公费</t>
  </si>
  <si>
    <t>经费拨款(补助)</t>
  </si>
  <si>
    <t xml:space="preserve">  柳州市老年大学</t>
  </si>
  <si>
    <t xml:space="preserve">  其他商品和服务支出</t>
  </si>
  <si>
    <t>预算10表</t>
  </si>
  <si>
    <t>社会保障缴费</t>
  </si>
  <si>
    <t xml:space="preserve">    非税收入结余（结转）</t>
  </si>
  <si>
    <t>十五、商业服务业等支出</t>
  </si>
  <si>
    <t xml:space="preserve">  其他共产党事务支出（其他共产党事务支出）</t>
  </si>
  <si>
    <t>国有资源(资产)有偿使用收入</t>
  </si>
  <si>
    <t>预算数</t>
  </si>
  <si>
    <t>36</t>
  </si>
  <si>
    <t>十四、资源勘探信息等支出</t>
  </si>
  <si>
    <t xml:space="preserve">  津贴补贴</t>
  </si>
  <si>
    <t xml:space="preserve">    二十四、债务还本支出</t>
  </si>
  <si>
    <t>2017年部门预算财政拨款收支总表</t>
  </si>
  <si>
    <t>四、公共安全支出</t>
  </si>
  <si>
    <t>单位名称           （功能分类科目名称）</t>
  </si>
  <si>
    <t xml:space="preserve">    二十、粮油物资储备支出</t>
  </si>
  <si>
    <t xml:space="preserve">      纳入预算管理的非税收入结余(结转)</t>
  </si>
  <si>
    <t xml:space="preserve">    其他结转</t>
  </si>
  <si>
    <t xml:space="preserve">  065178</t>
  </si>
  <si>
    <t>30239</t>
  </si>
  <si>
    <t>单位编码</t>
  </si>
  <si>
    <t xml:space="preserve">    五、教育支出</t>
  </si>
  <si>
    <t xml:space="preserve">    2.其他收入</t>
  </si>
  <si>
    <t>合             计</t>
  </si>
  <si>
    <t xml:space="preserve">    3.其他收入</t>
  </si>
  <si>
    <t>单位：万元</t>
  </si>
  <si>
    <t xml:space="preserve">  离休经费</t>
  </si>
  <si>
    <t>02</t>
  </si>
  <si>
    <t xml:space="preserve">  福利费</t>
  </si>
  <si>
    <t>预算09表</t>
  </si>
  <si>
    <t xml:space="preserve">  一般行政管理事务（其他共产党事务支出）</t>
  </si>
  <si>
    <t>收             入</t>
  </si>
  <si>
    <t>支出预算总表</t>
  </si>
  <si>
    <t xml:space="preserve">      纳入专户管理的非税收入结余(结转)</t>
  </si>
  <si>
    <t>302</t>
  </si>
  <si>
    <t>工资福利支出</t>
  </si>
  <si>
    <t>小计</t>
  </si>
  <si>
    <t>八、社会保障和就业支出</t>
  </si>
  <si>
    <t>项                    目</t>
  </si>
  <si>
    <t>三、公务用车费</t>
  </si>
  <si>
    <t>30201</t>
  </si>
  <si>
    <t xml:space="preserve">    十三、交通运输支出</t>
  </si>
  <si>
    <t xml:space="preserve">    8.其他资本性支出</t>
  </si>
  <si>
    <t>30209</t>
  </si>
  <si>
    <t>30205</t>
  </si>
  <si>
    <t xml:space="preserve">    十、节能环保支出</t>
  </si>
  <si>
    <t xml:space="preserve">  柳州市老干部休养所</t>
  </si>
  <si>
    <t>捐赠收入</t>
  </si>
  <si>
    <t>30102</t>
  </si>
  <si>
    <t>公用经费</t>
  </si>
  <si>
    <t>11</t>
  </si>
  <si>
    <t>项目支出</t>
  </si>
  <si>
    <t>项目支出（资金来源）预算明细表</t>
  </si>
  <si>
    <t>政府性基金预算</t>
  </si>
  <si>
    <t>其他收入</t>
  </si>
  <si>
    <t>30216</t>
  </si>
  <si>
    <t>医疗保险</t>
  </si>
  <si>
    <t>065182</t>
  </si>
  <si>
    <t>二十四、债务还本支出</t>
  </si>
  <si>
    <t>教育收费收入</t>
  </si>
  <si>
    <t>会议支出</t>
  </si>
  <si>
    <t>政府性基金收入</t>
  </si>
  <si>
    <t>九、医疗卫生与计划生育支出</t>
  </si>
  <si>
    <t>二、公务接待费</t>
  </si>
  <si>
    <t>五、对附属单位的补助支出</t>
  </si>
  <si>
    <t>二、政府性基金收入</t>
  </si>
  <si>
    <t>四、纳入财政专户管理的收入安排的资金</t>
  </si>
  <si>
    <t>预算13表</t>
  </si>
  <si>
    <t xml:space="preserve">    十五、商业服务业等支出</t>
  </si>
  <si>
    <t>**</t>
  </si>
  <si>
    <t xml:space="preserve">    1.经费拨款（补助）</t>
  </si>
  <si>
    <t xml:space="preserve">        一般公共预算拨款结转</t>
  </si>
  <si>
    <t>预算03表</t>
  </si>
  <si>
    <t>商品和服务支出</t>
  </si>
  <si>
    <t>项  目（按支出功能科目分类）</t>
  </si>
  <si>
    <t>十、节能环保支出</t>
  </si>
  <si>
    <t>四、会议费</t>
  </si>
  <si>
    <t xml:space="preserve">  失业保险</t>
  </si>
  <si>
    <t>本  年  收  入  合  计</t>
  </si>
  <si>
    <t>纳入预算管理的非税收入安排的资金</t>
  </si>
  <si>
    <t xml:space="preserve">  医疗保险</t>
  </si>
  <si>
    <t>项</t>
  </si>
  <si>
    <t xml:space="preserve">  公务接待费</t>
  </si>
  <si>
    <t>政府采购资金类型</t>
  </si>
  <si>
    <t>款</t>
  </si>
  <si>
    <t>二十一、预备费</t>
  </si>
  <si>
    <t xml:space="preserve">    5.转移性支出</t>
  </si>
  <si>
    <t xml:space="preserve">    经费拨款（补助）结余（结转）</t>
  </si>
  <si>
    <t>经费拨款(补助)结转</t>
  </si>
  <si>
    <t xml:space="preserve">        行政事业性收费收入</t>
  </si>
  <si>
    <t>国有资本经营支出预算表</t>
  </si>
  <si>
    <t>预算06表</t>
  </si>
  <si>
    <t xml:space="preserve">  专用设备购置</t>
  </si>
  <si>
    <t xml:space="preserve">  离休费</t>
  </si>
  <si>
    <t xml:space="preserve">  办公设备购置</t>
  </si>
  <si>
    <t>全口径</t>
  </si>
  <si>
    <t>30301</t>
  </si>
  <si>
    <t xml:space="preserve">  行政单位医疗</t>
  </si>
  <si>
    <t xml:space="preserve">  065179</t>
  </si>
  <si>
    <t>五、教育支出</t>
  </si>
  <si>
    <t xml:space="preserve">    二十七、上年结余（结转）支出</t>
  </si>
  <si>
    <t xml:space="preserve">    其他行政事业单位离退休支出</t>
  </si>
  <si>
    <t>二十、粮油物资储备支出</t>
  </si>
  <si>
    <t>上年结转安排的资金</t>
  </si>
  <si>
    <t>单位名称</t>
  </si>
  <si>
    <t>05</t>
  </si>
  <si>
    <t>01</t>
  </si>
  <si>
    <t>国有资本经营收入</t>
  </si>
  <si>
    <t xml:space="preserve">    行政运行（其他共产党事务支出）</t>
  </si>
  <si>
    <t>其他行政事业单位离退休支出</t>
  </si>
  <si>
    <t>项   目（按支出功能科目分类）</t>
  </si>
  <si>
    <t xml:space="preserve">    其他共产党事务支出（其他共产党事务支出）</t>
  </si>
  <si>
    <t>301</t>
  </si>
  <si>
    <t>商品和服务支出（定额）</t>
  </si>
  <si>
    <t>专用设备购置支出</t>
  </si>
  <si>
    <t>项  目</t>
  </si>
  <si>
    <t xml:space="preserve">  住房公积金</t>
  </si>
  <si>
    <t xml:space="preserve">  065182</t>
  </si>
  <si>
    <t>30202</t>
  </si>
  <si>
    <t>总计</t>
  </si>
  <si>
    <t>30206</t>
  </si>
  <si>
    <t xml:space="preserve">        捐赠收入</t>
  </si>
  <si>
    <t xml:space="preserve">    6.债务利息支出</t>
  </si>
  <si>
    <t>30101</t>
  </si>
  <si>
    <t>一、因公出国（境）费</t>
  </si>
  <si>
    <t>其他项目支出</t>
  </si>
  <si>
    <t xml:space="preserve">    二十二、其他支出</t>
  </si>
  <si>
    <t xml:space="preserve">        </t>
  </si>
  <si>
    <t xml:space="preserve">    三、国有资本经营收入</t>
  </si>
  <si>
    <t>预算12表</t>
  </si>
  <si>
    <t>二十三、转移性支出</t>
  </si>
  <si>
    <t>预算08表</t>
  </si>
  <si>
    <t xml:space="preserve">  基本工资</t>
  </si>
  <si>
    <t>一、一般公共预算资金</t>
  </si>
  <si>
    <t xml:space="preserve">    065180</t>
  </si>
  <si>
    <t>三、国防支出</t>
  </si>
  <si>
    <t>五、未纳入财政专户管理的收入安排的资金</t>
  </si>
  <si>
    <t xml:space="preserve">    十九、住房保障支出</t>
  </si>
  <si>
    <t>六、上年结余（结转）支出</t>
  </si>
  <si>
    <t>30215</t>
  </si>
  <si>
    <t>30211</t>
  </si>
  <si>
    <t xml:space="preserve">  行政运行（其他共产党事务支出）</t>
  </si>
  <si>
    <t>支          出</t>
  </si>
  <si>
    <t>单位名称          (功能分类科目名称)</t>
  </si>
  <si>
    <t xml:space="preserve">    二、外交支出</t>
  </si>
  <si>
    <t xml:space="preserve">  装备购置费</t>
  </si>
  <si>
    <t>事业单位经营支出</t>
  </si>
  <si>
    <t>预算07表</t>
  </si>
  <si>
    <t xml:space="preserve">  其他公积金</t>
  </si>
  <si>
    <t>二十二、其他支出</t>
  </si>
  <si>
    <t>二、项目支出</t>
  </si>
  <si>
    <t xml:space="preserve">  邮电费</t>
  </si>
  <si>
    <t>其他共产党事务支出（其他共产党事务支出）</t>
  </si>
  <si>
    <t>30311</t>
  </si>
  <si>
    <t xml:space="preserve">    九、医疗卫生与计划生育支出</t>
  </si>
  <si>
    <t>聘用人员支出</t>
  </si>
  <si>
    <t xml:space="preserve">    065178</t>
  </si>
  <si>
    <t xml:space="preserve">    一般行政管理事务（其他共产党事务支出）</t>
  </si>
  <si>
    <t>收     入     总     计</t>
  </si>
  <si>
    <t>30228</t>
  </si>
  <si>
    <t>工资福利支出（统发）</t>
  </si>
  <si>
    <t>065179</t>
  </si>
  <si>
    <t>经营收入</t>
  </si>
  <si>
    <t>一般公共预算资金</t>
  </si>
  <si>
    <t>收入数</t>
  </si>
  <si>
    <t>事业收入</t>
  </si>
  <si>
    <t>支　　出　　总　　计</t>
  </si>
  <si>
    <t>一般公共预算支出总表</t>
  </si>
  <si>
    <t>七、文化体育与传媒支出</t>
  </si>
  <si>
    <t>科目</t>
  </si>
  <si>
    <t>二十八、上年结余（结转）支出</t>
  </si>
  <si>
    <t>一、基本支出</t>
  </si>
  <si>
    <t xml:space="preserve">  印刷费</t>
  </si>
  <si>
    <t>预算02表</t>
  </si>
  <si>
    <t xml:space="preserve">  维修(护)费</t>
  </si>
  <si>
    <t>十六、金融支出</t>
  </si>
  <si>
    <t>项目单位</t>
  </si>
  <si>
    <t xml:space="preserve">  差旅费</t>
  </si>
  <si>
    <t xml:space="preserve">    一、一般公共服务支出</t>
  </si>
  <si>
    <t xml:space="preserve">    十七、援助其他地区支出</t>
  </si>
  <si>
    <t>柳州市老干部活动中心</t>
  </si>
  <si>
    <t xml:space="preserve">  租赁费</t>
  </si>
  <si>
    <t>收   入   合   计</t>
  </si>
  <si>
    <t>201</t>
  </si>
  <si>
    <t>单位名称                        (功能分类科目名称)</t>
  </si>
  <si>
    <t xml:space="preserve">    10.其他支出</t>
  </si>
  <si>
    <t>离退休费（统发）</t>
  </si>
  <si>
    <t xml:space="preserve">    二十五、债务付息支出</t>
  </si>
  <si>
    <t xml:space="preserve">    十一、城乡社区支出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</si>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</sst>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_ "/>
    <numFmt numFmtId="183" formatCode="00"/>
    <numFmt numFmtId="184" formatCode=";;"/>
    <numFmt numFmtId="185" formatCode="_ * #,##0_ ;_ * \-#,##0_ ;_ * &quot;-&quot;_ ;_ @_ "/>
    <numFmt numFmtId="186" formatCode="#,##0.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185" fontId="0" fillId="0" borderId="0" xfId="0" applyAlignment="1">
      <alignment/>
    </xf>
    <xf numFmtId="0" fontId="5" fillId="0" borderId="0" xfId="0" applyNumberFormat="1" applyFont="1" applyFill="1" applyAlignment="1">
      <alignment horizontal="left" vertical="center"/>
    </xf>
    <xf numFmtId="185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185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185" fontId="0" fillId="0" borderId="0" xfId="0" applyFill="1" applyAlignment="1">
      <alignment/>
    </xf>
    <xf numFmtId="185" fontId="0" fillId="0" borderId="0" xfId="0" applyAlignment="1">
      <alignment horizontal="right" vertical="center"/>
    </xf>
    <xf numFmtId="185" fontId="6" fillId="0" borderId="0" xfId="0" applyFont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185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Continuous"/>
    </xf>
    <xf numFmtId="49" fontId="5" fillId="0" borderId="0" xfId="0" applyNumberFormat="1" applyFont="1" applyFill="1" applyAlignment="1" applyProtection="1">
      <alignment vertical="center" wrapText="1"/>
      <protection/>
    </xf>
    <xf numFmtId="185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85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85" fontId="5" fillId="0" borderId="1" xfId="0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185" fontId="5" fillId="0" borderId="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5" fontId="5" fillId="0" borderId="3" xfId="0" applyFont="1" applyFill="1" applyBorder="1" applyAlignment="1">
      <alignment horizontal="center" vertical="center" wrapText="1"/>
    </xf>
    <xf numFmtId="185" fontId="5" fillId="0" borderId="12" xfId="0" applyFont="1" applyFill="1" applyBorder="1" applyAlignment="1">
      <alignment horizontal="center" vertical="center"/>
    </xf>
    <xf numFmtId="184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85" fontId="5" fillId="0" borderId="1" xfId="0" applyFont="1" applyBorder="1" applyAlignment="1">
      <alignment horizontal="center" vertical="center" wrapText="1"/>
    </xf>
    <xf numFmtId="185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5" fontId="5" fillId="0" borderId="1" xfId="0" applyFont="1" applyBorder="1" applyAlignment="1">
      <alignment vertical="center" wrapText="1"/>
    </xf>
    <xf numFmtId="185" fontId="5" fillId="0" borderId="8" xfId="0" applyFont="1" applyFill="1" applyBorder="1" applyAlignment="1">
      <alignment horizontal="center" vertical="center" wrapText="1"/>
    </xf>
    <xf numFmtId="185" fontId="5" fillId="0" borderId="8" xfId="0" applyFont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4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5" xfId="0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86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8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/>
      <protection/>
    </xf>
    <xf numFmtId="49" fontId="5" fillId="0" borderId="7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9" fontId="5" fillId="0" borderId="6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85" fontId="5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185" fontId="5" fillId="0" borderId="1" xfId="0" applyFont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/>
      <protection/>
    </xf>
    <xf numFmtId="185" fontId="5" fillId="0" borderId="8" xfId="0" applyNumberFormat="1" applyFont="1" applyFill="1" applyBorder="1" applyAlignment="1" applyProtection="1">
      <alignment horizontal="center" vertical="center" wrapText="1"/>
      <protection/>
    </xf>
    <xf numFmtId="185" fontId="5" fillId="0" borderId="10" xfId="0" applyFont="1" applyBorder="1" applyAlignment="1">
      <alignment horizontal="center" vertical="center" wrapText="1"/>
    </xf>
    <xf numFmtId="185" fontId="5" fillId="0" borderId="7" xfId="0" applyFont="1" applyBorder="1" applyAlignment="1">
      <alignment horizontal="center" vertical="center" wrapText="1"/>
    </xf>
    <xf numFmtId="185" fontId="5" fillId="0" borderId="8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/>
      <protection/>
    </xf>
    <xf numFmtId="185" fontId="5" fillId="0" borderId="8" xfId="0" applyFont="1" applyFill="1" applyBorder="1" applyAlignment="1">
      <alignment horizontal="center" vertical="center" wrapText="1"/>
    </xf>
    <xf numFmtId="185" fontId="5" fillId="0" borderId="1" xfId="0" applyFont="1" applyFill="1" applyBorder="1" applyAlignment="1">
      <alignment horizontal="center" vertical="center" wrapText="1"/>
    </xf>
    <xf numFmtId="185" fontId="5" fillId="0" borderId="10" xfId="0" applyFont="1" applyFill="1" applyBorder="1" applyAlignment="1">
      <alignment horizontal="center" vertical="center" wrapText="1"/>
    </xf>
    <xf numFmtId="185" fontId="5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"/>
    </row>
    <row r="2" spans="1:15" ht="132" customHeight="1">
      <c r="A2" s="182" t="s">
        <v>124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</sheetData>
  <mergeCells count="1">
    <mergeCell ref="A2:O2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17.83203125" style="0" customWidth="1"/>
    <col min="6" max="27" width="11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186</v>
      </c>
      <c r="AB1" s="19"/>
    </row>
    <row r="2" spans="1:28" ht="30" customHeight="1">
      <c r="A2" s="22" t="s">
        <v>247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182</v>
      </c>
      <c r="AB3" s="19"/>
    </row>
    <row r="4" spans="1:28" ht="15" customHeight="1">
      <c r="A4" s="12" t="s">
        <v>346</v>
      </c>
      <c r="B4" s="12"/>
      <c r="C4" s="12"/>
      <c r="D4" s="188" t="s">
        <v>151</v>
      </c>
      <c r="E4" s="188" t="s">
        <v>341</v>
      </c>
      <c r="F4" s="193" t="s">
        <v>276</v>
      </c>
      <c r="G4" s="26" t="s">
        <v>36</v>
      </c>
      <c r="H4" s="26"/>
      <c r="I4" s="26"/>
      <c r="J4" s="26"/>
      <c r="K4" s="77" t="s">
        <v>208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197" t="s">
        <v>303</v>
      </c>
      <c r="W4" s="197" t="s">
        <v>47</v>
      </c>
      <c r="X4" s="197" t="s">
        <v>81</v>
      </c>
      <c r="Y4" s="12" t="s">
        <v>14</v>
      </c>
      <c r="Z4" s="12"/>
      <c r="AA4" s="12"/>
      <c r="AB4" s="23"/>
    </row>
    <row r="5" spans="1:28" ht="60" customHeight="1">
      <c r="A5" s="14" t="s">
        <v>139</v>
      </c>
      <c r="B5" s="14" t="s">
        <v>241</v>
      </c>
      <c r="C5" s="14" t="s">
        <v>238</v>
      </c>
      <c r="D5" s="188"/>
      <c r="E5" s="188"/>
      <c r="F5" s="193"/>
      <c r="G5" s="27" t="s">
        <v>193</v>
      </c>
      <c r="H5" s="15" t="s">
        <v>192</v>
      </c>
      <c r="I5" s="15" t="s">
        <v>230</v>
      </c>
      <c r="J5" s="15" t="s">
        <v>13</v>
      </c>
      <c r="K5" s="27" t="s">
        <v>193</v>
      </c>
      <c r="L5" s="15" t="s">
        <v>192</v>
      </c>
      <c r="M5" s="15" t="s">
        <v>230</v>
      </c>
      <c r="N5" s="15" t="s">
        <v>13</v>
      </c>
      <c r="O5" s="79" t="s">
        <v>94</v>
      </c>
      <c r="P5" s="79" t="s">
        <v>137</v>
      </c>
      <c r="Q5" s="79" t="s">
        <v>88</v>
      </c>
      <c r="R5" s="79" t="s">
        <v>31</v>
      </c>
      <c r="S5" s="13" t="s">
        <v>66</v>
      </c>
      <c r="T5" s="13" t="s">
        <v>5</v>
      </c>
      <c r="U5" s="13" t="s">
        <v>9</v>
      </c>
      <c r="V5" s="197"/>
      <c r="W5" s="197"/>
      <c r="X5" s="197"/>
      <c r="Y5" s="13" t="s">
        <v>193</v>
      </c>
      <c r="Z5" s="13" t="s">
        <v>36</v>
      </c>
      <c r="AA5" s="13" t="s">
        <v>208</v>
      </c>
      <c r="AB5" s="23"/>
    </row>
    <row r="6" spans="1:28" ht="19.5" customHeight="1">
      <c r="A6" s="42" t="s">
        <v>226</v>
      </c>
      <c r="B6" s="42" t="s">
        <v>226</v>
      </c>
      <c r="C6" s="42" t="s">
        <v>226</v>
      </c>
      <c r="D6" s="43" t="s">
        <v>226</v>
      </c>
      <c r="E6" s="43" t="s">
        <v>226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19.5" customHeight="1">
      <c r="A7" s="150"/>
      <c r="B7" s="153"/>
      <c r="C7" s="155"/>
      <c r="D7" s="154"/>
      <c r="E7" s="154"/>
      <c r="F7" s="147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9"/>
    </row>
    <row r="8" spans="1:28" ht="24.75" customHeight="1">
      <c r="A8" s="9"/>
      <c r="B8" s="9"/>
      <c r="C8" s="9"/>
      <c r="D8" s="9"/>
      <c r="E8" s="9"/>
      <c r="F8" s="9"/>
      <c r="H8" s="9"/>
      <c r="I8" s="9"/>
      <c r="J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B8" s="9"/>
    </row>
    <row r="9" spans="1:27" ht="9.75" customHeight="1">
      <c r="A9" s="9"/>
      <c r="D9" s="9"/>
      <c r="E9" s="9"/>
      <c r="F9" s="9"/>
      <c r="H9" s="9"/>
      <c r="L9" s="9"/>
      <c r="M9" s="9"/>
      <c r="N9" s="9"/>
      <c r="T9" s="9"/>
      <c r="U9" s="9"/>
      <c r="V9" s="9"/>
      <c r="W9" s="9"/>
      <c r="X9" s="9"/>
      <c r="AA9" s="9"/>
    </row>
    <row r="10" spans="3:24" ht="9.75" customHeight="1">
      <c r="C10" s="9"/>
      <c r="D10" s="9"/>
      <c r="Q10" s="9"/>
      <c r="R10" s="9"/>
      <c r="U10" s="9"/>
      <c r="X10" s="9"/>
    </row>
    <row r="11" spans="4:26" ht="9.75" customHeight="1">
      <c r="D11" s="9"/>
      <c r="F11" s="9"/>
      <c r="H11" s="9"/>
      <c r="I11" s="9"/>
      <c r="K11" s="9"/>
      <c r="L11" s="9"/>
      <c r="M11" s="9"/>
      <c r="N11" s="9"/>
      <c r="Q11" s="9"/>
      <c r="S11" s="9"/>
      <c r="T11" s="9"/>
      <c r="V11" s="9"/>
      <c r="X11" s="9"/>
      <c r="Z11" s="9"/>
    </row>
    <row r="12" spans="1:24" ht="9.75" customHeight="1">
      <c r="A12" s="9"/>
      <c r="D12" s="9"/>
      <c r="E12" s="9"/>
      <c r="F12" s="9"/>
      <c r="I12" s="9"/>
      <c r="L12" s="9"/>
      <c r="O12" s="9"/>
      <c r="Q12" s="9"/>
      <c r="T12" s="9"/>
      <c r="U12" s="9"/>
      <c r="X12" s="9"/>
    </row>
    <row r="13" spans="17:21" ht="9.75" customHeight="1">
      <c r="Q13" s="9"/>
      <c r="R13" s="9"/>
      <c r="U13" s="9"/>
    </row>
    <row r="14" spans="2:24" ht="9.75" customHeight="1">
      <c r="B14" s="9"/>
      <c r="D14" s="9"/>
      <c r="E14" s="9"/>
      <c r="F14" s="9"/>
      <c r="I14" s="9"/>
      <c r="P14" s="9"/>
      <c r="Q14" s="9"/>
      <c r="X14" s="9"/>
    </row>
    <row r="15" spans="5:22" ht="9.75" customHeight="1">
      <c r="E15" s="9"/>
      <c r="F15" s="9"/>
      <c r="I15" s="9"/>
      <c r="N15" s="9"/>
      <c r="S15" s="9"/>
      <c r="V15" s="9"/>
    </row>
    <row r="16" spans="5:24" ht="9.75" customHeight="1">
      <c r="E16" s="9"/>
      <c r="F16" s="9"/>
      <c r="L16" s="9"/>
      <c r="S16" s="9"/>
      <c r="T16" s="9"/>
      <c r="V16" s="9"/>
      <c r="W16" s="9"/>
      <c r="X16" s="9"/>
    </row>
    <row r="17" spans="3:6" ht="9.75" customHeight="1">
      <c r="C17" s="9"/>
      <c r="E17" s="9"/>
      <c r="F17" s="9"/>
    </row>
    <row r="18" spans="5:23" ht="9.75" customHeight="1">
      <c r="E18" s="9"/>
      <c r="F18" s="9"/>
      <c r="G18" s="9"/>
      <c r="O18" s="9"/>
      <c r="R18" s="9"/>
      <c r="T18" s="9"/>
      <c r="W18" s="9"/>
    </row>
    <row r="19" spans="4:18" ht="9.75" customHeight="1">
      <c r="D19" s="9"/>
      <c r="R19" s="9"/>
    </row>
    <row r="20" spans="7:11" ht="9.75" customHeight="1">
      <c r="G20" s="9"/>
      <c r="K20" s="9"/>
    </row>
    <row r="22" spans="6:12" ht="11.25">
      <c r="F22" s="9"/>
      <c r="L22" s="9"/>
    </row>
    <row r="23" spans="6:7" ht="11.25">
      <c r="F23" s="9"/>
      <c r="G23" s="9"/>
    </row>
    <row r="26" ht="11.25">
      <c r="E26" s="9"/>
    </row>
    <row r="29" ht="11.25">
      <c r="I29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158</v>
      </c>
      <c r="AB1" s="19"/>
    </row>
    <row r="2" spans="1:28" ht="30" customHeight="1">
      <c r="A2" s="22" t="s">
        <v>189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182</v>
      </c>
      <c r="AB3" s="19"/>
    </row>
    <row r="4" spans="1:28" ht="15" customHeight="1">
      <c r="A4" s="12" t="s">
        <v>346</v>
      </c>
      <c r="B4" s="12"/>
      <c r="C4" s="12"/>
      <c r="D4" s="188" t="s">
        <v>151</v>
      </c>
      <c r="E4" s="188" t="s">
        <v>341</v>
      </c>
      <c r="F4" s="193" t="s">
        <v>276</v>
      </c>
      <c r="G4" s="26" t="s">
        <v>36</v>
      </c>
      <c r="H4" s="26"/>
      <c r="I4" s="26"/>
      <c r="J4" s="26"/>
      <c r="K4" s="77" t="s">
        <v>208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197" t="s">
        <v>303</v>
      </c>
      <c r="W4" s="197" t="s">
        <v>47</v>
      </c>
      <c r="X4" s="197" t="s">
        <v>81</v>
      </c>
      <c r="Y4" s="12" t="s">
        <v>14</v>
      </c>
      <c r="Z4" s="12"/>
      <c r="AA4" s="12"/>
      <c r="AB4" s="23"/>
    </row>
    <row r="5" spans="1:28" ht="60" customHeight="1">
      <c r="A5" s="14" t="s">
        <v>139</v>
      </c>
      <c r="B5" s="14" t="s">
        <v>241</v>
      </c>
      <c r="C5" s="14" t="s">
        <v>238</v>
      </c>
      <c r="D5" s="188"/>
      <c r="E5" s="188"/>
      <c r="F5" s="193"/>
      <c r="G5" s="27" t="s">
        <v>193</v>
      </c>
      <c r="H5" s="15" t="s">
        <v>192</v>
      </c>
      <c r="I5" s="15" t="s">
        <v>230</v>
      </c>
      <c r="J5" s="15" t="s">
        <v>13</v>
      </c>
      <c r="K5" s="27" t="s">
        <v>193</v>
      </c>
      <c r="L5" s="15" t="s">
        <v>192</v>
      </c>
      <c r="M5" s="15" t="s">
        <v>230</v>
      </c>
      <c r="N5" s="15" t="s">
        <v>13</v>
      </c>
      <c r="O5" s="79" t="s">
        <v>94</v>
      </c>
      <c r="P5" s="79" t="s">
        <v>137</v>
      </c>
      <c r="Q5" s="79" t="s">
        <v>88</v>
      </c>
      <c r="R5" s="79" t="s">
        <v>31</v>
      </c>
      <c r="S5" s="13" t="s">
        <v>66</v>
      </c>
      <c r="T5" s="13" t="s">
        <v>5</v>
      </c>
      <c r="U5" s="13" t="s">
        <v>9</v>
      </c>
      <c r="V5" s="197"/>
      <c r="W5" s="197"/>
      <c r="X5" s="197"/>
      <c r="Y5" s="13" t="s">
        <v>193</v>
      </c>
      <c r="Z5" s="13" t="s">
        <v>36</v>
      </c>
      <c r="AA5" s="13" t="s">
        <v>208</v>
      </c>
      <c r="AB5" s="23"/>
    </row>
    <row r="6" spans="1:28" ht="21.75" customHeight="1">
      <c r="A6" s="42" t="s">
        <v>226</v>
      </c>
      <c r="B6" s="42" t="s">
        <v>226</v>
      </c>
      <c r="C6" s="42" t="s">
        <v>226</v>
      </c>
      <c r="D6" s="43" t="s">
        <v>226</v>
      </c>
      <c r="E6" s="43" t="s">
        <v>226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21.75" customHeight="1">
      <c r="A7" s="150"/>
      <c r="B7" s="150"/>
      <c r="C7" s="150"/>
      <c r="D7" s="150"/>
      <c r="E7" s="150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9"/>
    </row>
    <row r="8" spans="2:26" ht="23.25" customHeight="1">
      <c r="B8" s="9"/>
      <c r="C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3:28" ht="23.25" customHeight="1">
      <c r="C9" s="9"/>
      <c r="E9" s="9"/>
      <c r="G9" s="9"/>
      <c r="I9" s="9"/>
      <c r="J9" s="9"/>
      <c r="L9" s="9"/>
      <c r="N9" s="9"/>
      <c r="O9" s="9"/>
      <c r="P9" s="9"/>
      <c r="Q9" s="9"/>
      <c r="R9" s="9"/>
      <c r="S9" s="9"/>
      <c r="U9" s="9"/>
      <c r="V9" s="9"/>
      <c r="W9" s="9"/>
      <c r="X9" s="9"/>
      <c r="Z9" s="9"/>
      <c r="AB9" s="9"/>
    </row>
    <row r="10" spans="4:24" ht="23.25" customHeight="1">
      <c r="D10" s="9"/>
      <c r="E10" s="9"/>
      <c r="G10" s="9"/>
      <c r="H10" s="9"/>
      <c r="J10" s="9"/>
      <c r="M10" s="9"/>
      <c r="Q10" s="9"/>
      <c r="R10" s="9"/>
      <c r="W10" s="9"/>
      <c r="X10" s="9"/>
    </row>
    <row r="11" spans="4:27" ht="23.25" customHeight="1">
      <c r="D11" s="9"/>
      <c r="F11" s="9"/>
      <c r="I11" s="9"/>
      <c r="K11" s="9"/>
      <c r="N11" s="9"/>
      <c r="P11" s="9"/>
      <c r="S11" s="9"/>
      <c r="W11" s="9"/>
      <c r="Y11" s="9"/>
      <c r="AA11" s="9"/>
    </row>
    <row r="12" spans="4:19" ht="23.25" customHeight="1">
      <c r="D12" s="9"/>
      <c r="G12" s="9"/>
      <c r="H12" s="9"/>
      <c r="J12" s="9"/>
      <c r="S12" s="9"/>
    </row>
    <row r="13" spans="5:10" ht="23.25" customHeight="1">
      <c r="E13" s="9"/>
      <c r="I13" s="9"/>
      <c r="J13" s="9"/>
    </row>
    <row r="14" spans="5:7" ht="11.25">
      <c r="E14" s="9"/>
      <c r="G14" s="9"/>
    </row>
    <row r="16" spans="8:10" ht="11.25">
      <c r="H16" s="9"/>
      <c r="J16" s="9"/>
    </row>
    <row r="18" ht="11.25">
      <c r="E18" s="9"/>
    </row>
    <row r="20" ht="11.25">
      <c r="K20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scale="76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28.5" style="0" customWidth="1"/>
    <col min="6" max="27" width="11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92</v>
      </c>
      <c r="AB1" s="19"/>
    </row>
    <row r="2" spans="1:28" ht="30" customHeight="1">
      <c r="A2" s="22" t="s">
        <v>189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182</v>
      </c>
      <c r="AB3" s="19"/>
    </row>
    <row r="4" spans="1:28" ht="15" customHeight="1">
      <c r="A4" s="12" t="s">
        <v>346</v>
      </c>
      <c r="B4" s="12"/>
      <c r="C4" s="12"/>
      <c r="D4" s="188" t="s">
        <v>151</v>
      </c>
      <c r="E4" s="188" t="s">
        <v>341</v>
      </c>
      <c r="F4" s="193" t="s">
        <v>276</v>
      </c>
      <c r="G4" s="26" t="s">
        <v>36</v>
      </c>
      <c r="H4" s="26"/>
      <c r="I4" s="26"/>
      <c r="J4" s="26"/>
      <c r="K4" s="77" t="s">
        <v>208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197" t="s">
        <v>303</v>
      </c>
      <c r="W4" s="197" t="s">
        <v>47</v>
      </c>
      <c r="X4" s="197" t="s">
        <v>81</v>
      </c>
      <c r="Y4" s="12" t="s">
        <v>14</v>
      </c>
      <c r="Z4" s="12"/>
      <c r="AA4" s="12"/>
      <c r="AB4" s="23"/>
    </row>
    <row r="5" spans="1:28" ht="60" customHeight="1">
      <c r="A5" s="14" t="s">
        <v>139</v>
      </c>
      <c r="B5" s="14" t="s">
        <v>241</v>
      </c>
      <c r="C5" s="14" t="s">
        <v>238</v>
      </c>
      <c r="D5" s="188"/>
      <c r="E5" s="188"/>
      <c r="F5" s="193"/>
      <c r="G5" s="27" t="s">
        <v>193</v>
      </c>
      <c r="H5" s="15" t="s">
        <v>192</v>
      </c>
      <c r="I5" s="15" t="s">
        <v>230</v>
      </c>
      <c r="J5" s="15" t="s">
        <v>13</v>
      </c>
      <c r="K5" s="27" t="s">
        <v>193</v>
      </c>
      <c r="L5" s="15" t="s">
        <v>192</v>
      </c>
      <c r="M5" s="15" t="s">
        <v>230</v>
      </c>
      <c r="N5" s="15" t="s">
        <v>13</v>
      </c>
      <c r="O5" s="79" t="s">
        <v>94</v>
      </c>
      <c r="P5" s="79" t="s">
        <v>137</v>
      </c>
      <c r="Q5" s="79" t="s">
        <v>88</v>
      </c>
      <c r="R5" s="79" t="s">
        <v>31</v>
      </c>
      <c r="S5" s="13" t="s">
        <v>66</v>
      </c>
      <c r="T5" s="13" t="s">
        <v>5</v>
      </c>
      <c r="U5" s="13" t="s">
        <v>9</v>
      </c>
      <c r="V5" s="197"/>
      <c r="W5" s="197"/>
      <c r="X5" s="197"/>
      <c r="Y5" s="13" t="s">
        <v>193</v>
      </c>
      <c r="Z5" s="13" t="s">
        <v>36</v>
      </c>
      <c r="AA5" s="13" t="s">
        <v>208</v>
      </c>
      <c r="AB5" s="23"/>
    </row>
    <row r="6" spans="1:28" ht="18.75" customHeight="1">
      <c r="A6" s="42" t="s">
        <v>226</v>
      </c>
      <c r="B6" s="42" t="s">
        <v>226</v>
      </c>
      <c r="C6" s="42" t="s">
        <v>226</v>
      </c>
      <c r="D6" s="43" t="s">
        <v>226</v>
      </c>
      <c r="E6" s="43" t="s">
        <v>226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30" ht="18.75" customHeight="1">
      <c r="A7" s="154"/>
      <c r="B7" s="150"/>
      <c r="C7" s="155"/>
      <c r="D7" s="154"/>
      <c r="E7" s="150"/>
      <c r="F7" s="151"/>
      <c r="G7" s="151"/>
      <c r="H7" s="151"/>
      <c r="I7" s="151"/>
      <c r="J7" s="152"/>
      <c r="K7" s="147"/>
      <c r="L7" s="151"/>
      <c r="M7" s="151"/>
      <c r="N7" s="151"/>
      <c r="O7" s="151"/>
      <c r="P7" s="151"/>
      <c r="Q7" s="151"/>
      <c r="R7" s="151"/>
      <c r="S7" s="151"/>
      <c r="T7" s="152"/>
      <c r="U7" s="147"/>
      <c r="V7" s="151"/>
      <c r="W7" s="151"/>
      <c r="X7" s="151"/>
      <c r="Y7" s="151"/>
      <c r="Z7" s="151"/>
      <c r="AA7" s="151"/>
      <c r="AD7" s="28"/>
    </row>
    <row r="8" spans="3:28" ht="23.25" customHeight="1">
      <c r="C8" s="9"/>
      <c r="D8" s="9"/>
      <c r="E8" s="9"/>
      <c r="F8" s="9"/>
      <c r="G8" s="9"/>
      <c r="H8" s="9"/>
      <c r="I8" s="9"/>
      <c r="M8" s="9"/>
      <c r="Q8" s="9"/>
      <c r="R8" s="9"/>
      <c r="S8" s="9"/>
      <c r="T8" s="9"/>
      <c r="V8" s="9"/>
      <c r="W8" s="9"/>
      <c r="X8" s="9"/>
      <c r="Y8" s="9"/>
      <c r="Z8" s="9"/>
      <c r="AB8" s="9"/>
    </row>
    <row r="9" spans="4:28" ht="23.25" customHeight="1">
      <c r="D9" s="9"/>
      <c r="E9" s="9"/>
      <c r="F9" s="9"/>
      <c r="M9" s="9"/>
      <c r="N9" s="9"/>
      <c r="T9" s="9"/>
      <c r="U9" s="9"/>
      <c r="V9" s="9"/>
      <c r="W9" s="9"/>
      <c r="X9" s="9"/>
      <c r="Y9" s="9"/>
      <c r="AB9" s="9"/>
    </row>
    <row r="10" spans="4:27" ht="9.75" customHeight="1">
      <c r="D10" s="9"/>
      <c r="E10" s="9"/>
      <c r="I10" s="9"/>
      <c r="N10" s="9"/>
      <c r="R10" s="9"/>
      <c r="S10" s="9"/>
      <c r="T10" s="9"/>
      <c r="Z10" s="9"/>
      <c r="AA10" s="9"/>
    </row>
    <row r="11" spans="4:26" ht="9.75" customHeight="1">
      <c r="D11" s="9"/>
      <c r="E11" s="9"/>
      <c r="F11" s="9"/>
      <c r="P11" s="9"/>
      <c r="S11" s="9"/>
      <c r="T11" s="9"/>
      <c r="V11" s="9"/>
      <c r="W11" s="9"/>
      <c r="Z11" s="9"/>
    </row>
    <row r="12" spans="4:28" ht="9.75" customHeight="1">
      <c r="D12" s="9"/>
      <c r="E12" s="9"/>
      <c r="F12" s="9"/>
      <c r="J12" s="9"/>
      <c r="S12" s="9"/>
      <c r="T12" s="9"/>
      <c r="Z12" s="9"/>
      <c r="AB12" s="9"/>
    </row>
    <row r="13" spans="4:26" ht="9.75" customHeight="1">
      <c r="D13" s="9"/>
      <c r="E13" s="9"/>
      <c r="T13" s="9"/>
      <c r="Z13" s="9"/>
    </row>
    <row r="14" spans="4:25" ht="9.75" customHeight="1">
      <c r="D14" s="9"/>
      <c r="E14" s="9"/>
      <c r="Q14" s="9"/>
      <c r="Y14" s="9"/>
    </row>
    <row r="15" spans="5:30" ht="9.75" customHeight="1">
      <c r="E15" s="9"/>
      <c r="V15" s="9"/>
      <c r="AD15" s="9"/>
    </row>
    <row r="16" spans="5:24" ht="9.75" customHeight="1">
      <c r="E16" s="9"/>
      <c r="T16" s="9"/>
      <c r="X16" s="9"/>
    </row>
    <row r="17" spans="5:26" ht="9.75" customHeight="1">
      <c r="E17" s="9"/>
      <c r="Z17" s="9"/>
    </row>
    <row r="18" ht="9.75" customHeight="1"/>
    <row r="19" ht="11.25">
      <c r="R19" s="9"/>
    </row>
    <row r="20" ht="11.25">
      <c r="T20" s="9"/>
    </row>
    <row r="22" spans="16:20" ht="11.25">
      <c r="P22" s="9"/>
      <c r="T22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scale="76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5.5" style="0" customWidth="1"/>
    <col min="2" max="2" width="32.16015625" style="0" customWidth="1"/>
    <col min="3" max="3" width="29" style="0" customWidth="1"/>
  </cols>
  <sheetData>
    <row r="1" spans="2:3" ht="12.75" customHeight="1">
      <c r="B1" s="29"/>
      <c r="C1" s="101" t="s">
        <v>286</v>
      </c>
    </row>
    <row r="2" spans="1:3" ht="21" customHeight="1">
      <c r="A2" s="162" t="s">
        <v>0</v>
      </c>
      <c r="B2" s="162"/>
      <c r="C2" s="6"/>
    </row>
    <row r="3" spans="2:3" ht="12.75" customHeight="1">
      <c r="B3" s="29"/>
      <c r="C3" s="101" t="s">
        <v>182</v>
      </c>
    </row>
    <row r="4" spans="1:3" ht="24.75" customHeight="1">
      <c r="A4" s="13" t="s">
        <v>143</v>
      </c>
      <c r="B4" s="13" t="s">
        <v>252</v>
      </c>
      <c r="C4" s="84" t="s">
        <v>25</v>
      </c>
    </row>
    <row r="5" spans="1:3" ht="24.75" customHeight="1">
      <c r="A5" s="49" t="s">
        <v>180</v>
      </c>
      <c r="B5" s="104">
        <f>B6+B7+B8+B11+B12</f>
        <v>41.14</v>
      </c>
      <c r="C5" s="105">
        <f>C6+C7+C8+C11+C12</f>
        <v>41.14</v>
      </c>
    </row>
    <row r="6" spans="1:3" ht="24.75" customHeight="1">
      <c r="A6" s="50" t="s">
        <v>281</v>
      </c>
      <c r="B6" s="174">
        <v>0</v>
      </c>
      <c r="C6" s="173">
        <v>0</v>
      </c>
    </row>
    <row r="7" spans="1:3" ht="24.75" customHeight="1">
      <c r="A7" s="103" t="s">
        <v>220</v>
      </c>
      <c r="B7" s="174">
        <v>8.22</v>
      </c>
      <c r="C7" s="172">
        <v>8.22</v>
      </c>
    </row>
    <row r="8" spans="1:3" ht="24.75" customHeight="1">
      <c r="A8" s="100" t="s">
        <v>196</v>
      </c>
      <c r="B8" s="104">
        <f>B9+B10</f>
        <v>12</v>
      </c>
      <c r="C8" s="106">
        <f>C9+C10</f>
        <v>12</v>
      </c>
    </row>
    <row r="9" spans="1:3" ht="24.75" customHeight="1">
      <c r="A9" s="102" t="s">
        <v>27</v>
      </c>
      <c r="B9" s="174">
        <v>12</v>
      </c>
      <c r="C9" s="175">
        <v>12</v>
      </c>
    </row>
    <row r="10" spans="1:3" ht="24.75" customHeight="1">
      <c r="A10" s="102" t="s">
        <v>46</v>
      </c>
      <c r="B10" s="174">
        <v>0</v>
      </c>
      <c r="C10" s="173">
        <v>0</v>
      </c>
    </row>
    <row r="11" spans="1:3" ht="24.75" customHeight="1">
      <c r="A11" s="103" t="s">
        <v>233</v>
      </c>
      <c r="B11" s="174">
        <v>6.15</v>
      </c>
      <c r="C11" s="172">
        <v>6.15</v>
      </c>
    </row>
    <row r="12" spans="1:3" ht="24.75" customHeight="1">
      <c r="A12" s="103" t="s">
        <v>136</v>
      </c>
      <c r="B12" s="174">
        <v>14.77</v>
      </c>
      <c r="C12" s="172">
        <v>14.77</v>
      </c>
    </row>
    <row r="13" ht="12.75" customHeight="1"/>
  </sheetData>
  <mergeCells count="1">
    <mergeCell ref="A2:B2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1"/>
  <sheetViews>
    <sheetView showGridLines="0" showZeros="0" tabSelected="1" workbookViewId="0" topLeftCell="A19">
      <selection activeCell="A1" sqref="A1:T3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17.83203125" style="0" customWidth="1"/>
    <col min="6" max="13" width="9.5" style="0" customWidth="1"/>
    <col min="14" max="15" width="9.16015625" style="0" customWidth="1"/>
    <col min="16" max="21" width="9.5" style="0" customWidth="1"/>
    <col min="22" max="32" width="5.16015625" style="0" customWidth="1"/>
  </cols>
  <sheetData>
    <row r="1" spans="1:32" ht="18" customHeight="1">
      <c r="A1" s="205" t="s">
        <v>146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31" t="s">
        <v>224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3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5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31" t="s">
        <v>182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8" customHeight="1">
      <c r="A4" s="99" t="s">
        <v>346</v>
      </c>
      <c r="B4" s="99"/>
      <c r="C4" s="99"/>
      <c r="D4" s="194" t="s">
        <v>151</v>
      </c>
      <c r="E4" s="194" t="s">
        <v>171</v>
      </c>
      <c r="F4" s="163" t="s">
        <v>240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.75" customHeight="1">
      <c r="A5" s="188" t="s">
        <v>139</v>
      </c>
      <c r="B5" s="188" t="s">
        <v>241</v>
      </c>
      <c r="C5" s="188" t="s">
        <v>238</v>
      </c>
      <c r="D5" s="188"/>
      <c r="E5" s="188"/>
      <c r="F5" s="192" t="s">
        <v>82</v>
      </c>
      <c r="G5" s="209" t="s">
        <v>320</v>
      </c>
      <c r="H5" s="209"/>
      <c r="I5" s="209"/>
      <c r="J5" s="209"/>
      <c r="K5" s="209"/>
      <c r="L5" s="209"/>
      <c r="M5" s="209"/>
      <c r="N5" s="210"/>
      <c r="O5" s="204" t="s">
        <v>218</v>
      </c>
      <c r="P5" s="207" t="s">
        <v>264</v>
      </c>
      <c r="Q5" s="206" t="s">
        <v>89</v>
      </c>
      <c r="R5" s="206"/>
      <c r="S5" s="206"/>
      <c r="T5" s="194" t="s">
        <v>116</v>
      </c>
      <c r="U5" s="194" t="s">
        <v>260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63" customHeight="1">
      <c r="A6" s="188"/>
      <c r="B6" s="188"/>
      <c r="C6" s="188"/>
      <c r="D6" s="188"/>
      <c r="E6" s="188"/>
      <c r="F6" s="188"/>
      <c r="G6" s="95" t="s">
        <v>193</v>
      </c>
      <c r="H6" s="95" t="s">
        <v>155</v>
      </c>
      <c r="I6" s="95" t="s">
        <v>58</v>
      </c>
      <c r="J6" s="95" t="s">
        <v>114</v>
      </c>
      <c r="K6" s="95" t="s">
        <v>18</v>
      </c>
      <c r="L6" s="95" t="s">
        <v>163</v>
      </c>
      <c r="M6" s="95" t="s">
        <v>204</v>
      </c>
      <c r="N6" s="96" t="s">
        <v>50</v>
      </c>
      <c r="O6" s="204"/>
      <c r="P6" s="208"/>
      <c r="Q6" s="97" t="s">
        <v>193</v>
      </c>
      <c r="R6" s="94" t="s">
        <v>216</v>
      </c>
      <c r="S6" s="94" t="s">
        <v>211</v>
      </c>
      <c r="T6" s="188"/>
      <c r="U6" s="188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0.25" customHeight="1">
      <c r="A7" s="78" t="s">
        <v>226</v>
      </c>
      <c r="B7" s="78" t="s">
        <v>226</v>
      </c>
      <c r="C7" s="78" t="s">
        <v>226</v>
      </c>
      <c r="D7" s="78" t="s">
        <v>226</v>
      </c>
      <c r="E7" s="78" t="s">
        <v>226</v>
      </c>
      <c r="F7" s="78">
        <v>1</v>
      </c>
      <c r="G7" s="78">
        <f aca="true" t="shared" si="0" ref="G7:U7">F7+1</f>
        <v>2</v>
      </c>
      <c r="H7" s="78">
        <f t="shared" si="0"/>
        <v>3</v>
      </c>
      <c r="I7" s="78">
        <f t="shared" si="0"/>
        <v>4</v>
      </c>
      <c r="J7" s="78">
        <f t="shared" si="0"/>
        <v>5</v>
      </c>
      <c r="K7" s="78">
        <f t="shared" si="0"/>
        <v>6</v>
      </c>
      <c r="L7" s="78">
        <f t="shared" si="0"/>
        <v>7</v>
      </c>
      <c r="M7" s="78">
        <f t="shared" si="0"/>
        <v>8</v>
      </c>
      <c r="N7" s="78">
        <f t="shared" si="0"/>
        <v>9</v>
      </c>
      <c r="O7" s="78">
        <f t="shared" si="0"/>
        <v>10</v>
      </c>
      <c r="P7" s="78">
        <f t="shared" si="0"/>
        <v>11</v>
      </c>
      <c r="Q7" s="78">
        <f t="shared" si="0"/>
        <v>12</v>
      </c>
      <c r="R7" s="78">
        <f t="shared" si="0"/>
        <v>13</v>
      </c>
      <c r="S7" s="78">
        <f t="shared" si="0"/>
        <v>14</v>
      </c>
      <c r="T7" s="78">
        <f t="shared" si="0"/>
        <v>15</v>
      </c>
      <c r="U7" s="78">
        <f t="shared" si="0"/>
        <v>16</v>
      </c>
      <c r="V7" s="33"/>
      <c r="W7" s="34"/>
      <c r="X7" s="34"/>
      <c r="Y7" s="34"/>
      <c r="Z7" s="34"/>
      <c r="AA7" s="34"/>
      <c r="AB7" s="34"/>
      <c r="AC7" s="34"/>
      <c r="AD7" s="34"/>
      <c r="AE7" s="30"/>
      <c r="AF7" s="30"/>
    </row>
    <row r="8" spans="1:32" ht="18.75" customHeight="1">
      <c r="A8" s="154"/>
      <c r="B8" s="154"/>
      <c r="C8" s="154"/>
      <c r="D8" s="154"/>
      <c r="E8" s="154" t="s">
        <v>82</v>
      </c>
      <c r="F8" s="147">
        <v>60.52</v>
      </c>
      <c r="G8" s="151">
        <v>60.52</v>
      </c>
      <c r="H8" s="152">
        <v>60.52</v>
      </c>
      <c r="I8" s="156">
        <v>0</v>
      </c>
      <c r="J8" s="156">
        <v>0</v>
      </c>
      <c r="K8" s="156">
        <v>0</v>
      </c>
      <c r="L8" s="147">
        <v>0</v>
      </c>
      <c r="M8" s="152">
        <v>0</v>
      </c>
      <c r="N8" s="147">
        <v>0</v>
      </c>
      <c r="O8" s="152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47">
        <v>0</v>
      </c>
      <c r="V8" s="9"/>
      <c r="W8" s="9"/>
      <c r="X8" s="36"/>
      <c r="Y8" s="36"/>
      <c r="Z8" s="36"/>
      <c r="AA8" s="36"/>
      <c r="AB8" s="36"/>
      <c r="AC8" s="35"/>
      <c r="AD8" s="35"/>
      <c r="AE8" s="37"/>
      <c r="AF8" s="37"/>
    </row>
    <row r="9" spans="1:32" ht="18.75" customHeight="1">
      <c r="A9" s="154"/>
      <c r="B9" s="154"/>
      <c r="C9" s="154"/>
      <c r="D9" s="154" t="s">
        <v>65</v>
      </c>
      <c r="E9" s="154" t="s">
        <v>75</v>
      </c>
      <c r="F9" s="147">
        <v>9.9</v>
      </c>
      <c r="G9" s="151">
        <v>9.9</v>
      </c>
      <c r="H9" s="152">
        <v>9.9</v>
      </c>
      <c r="I9" s="156">
        <v>0</v>
      </c>
      <c r="J9" s="156">
        <v>0</v>
      </c>
      <c r="K9" s="156">
        <v>0</v>
      </c>
      <c r="L9" s="147">
        <v>0</v>
      </c>
      <c r="M9" s="152">
        <v>0</v>
      </c>
      <c r="N9" s="147">
        <v>0</v>
      </c>
      <c r="O9" s="152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47">
        <v>0</v>
      </c>
      <c r="W9" s="9"/>
      <c r="X9" s="30"/>
      <c r="Y9" s="19"/>
      <c r="Z9" s="19"/>
      <c r="AA9" s="19"/>
      <c r="AB9" s="19"/>
      <c r="AC9" s="19"/>
      <c r="AD9" s="19"/>
      <c r="AE9" s="19"/>
      <c r="AF9" s="19"/>
    </row>
    <row r="10" spans="1:32" ht="18.75" customHeight="1">
      <c r="A10" s="154" t="s">
        <v>340</v>
      </c>
      <c r="B10" s="154" t="s">
        <v>165</v>
      </c>
      <c r="C10" s="154" t="s">
        <v>184</v>
      </c>
      <c r="D10" s="154" t="s">
        <v>175</v>
      </c>
      <c r="E10" s="154" t="s">
        <v>187</v>
      </c>
      <c r="F10" s="147">
        <v>0.4</v>
      </c>
      <c r="G10" s="151">
        <v>0.4</v>
      </c>
      <c r="H10" s="152">
        <v>0.4</v>
      </c>
      <c r="I10" s="156">
        <v>0</v>
      </c>
      <c r="J10" s="156">
        <v>0</v>
      </c>
      <c r="K10" s="156">
        <v>0</v>
      </c>
      <c r="L10" s="147">
        <v>0</v>
      </c>
      <c r="M10" s="152">
        <v>0</v>
      </c>
      <c r="N10" s="147">
        <v>0</v>
      </c>
      <c r="O10" s="152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47">
        <v>0</v>
      </c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8.75" customHeight="1">
      <c r="A11" s="154" t="s">
        <v>340</v>
      </c>
      <c r="B11" s="154" t="s">
        <v>165</v>
      </c>
      <c r="C11" s="154" t="s">
        <v>184</v>
      </c>
      <c r="D11" s="154" t="s">
        <v>175</v>
      </c>
      <c r="E11" s="154" t="s">
        <v>187</v>
      </c>
      <c r="F11" s="147">
        <v>1</v>
      </c>
      <c r="G11" s="151">
        <v>1</v>
      </c>
      <c r="H11" s="152">
        <v>1</v>
      </c>
      <c r="I11" s="156">
        <v>0</v>
      </c>
      <c r="J11" s="156">
        <v>0</v>
      </c>
      <c r="K11" s="156">
        <v>0</v>
      </c>
      <c r="L11" s="147">
        <v>0</v>
      </c>
      <c r="M11" s="152">
        <v>0</v>
      </c>
      <c r="N11" s="147">
        <v>0</v>
      </c>
      <c r="O11" s="152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47">
        <v>0</v>
      </c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8.75" customHeight="1">
      <c r="A12" s="154" t="s">
        <v>340</v>
      </c>
      <c r="B12" s="154" t="s">
        <v>165</v>
      </c>
      <c r="C12" s="154" t="s">
        <v>184</v>
      </c>
      <c r="D12" s="154" t="s">
        <v>175</v>
      </c>
      <c r="E12" s="154" t="s">
        <v>187</v>
      </c>
      <c r="F12" s="147">
        <v>0.5</v>
      </c>
      <c r="G12" s="151">
        <v>0.5</v>
      </c>
      <c r="H12" s="152">
        <v>0.5</v>
      </c>
      <c r="I12" s="156">
        <v>0</v>
      </c>
      <c r="J12" s="156">
        <v>0</v>
      </c>
      <c r="K12" s="156">
        <v>0</v>
      </c>
      <c r="L12" s="147">
        <v>0</v>
      </c>
      <c r="M12" s="152">
        <v>0</v>
      </c>
      <c r="N12" s="147">
        <v>0</v>
      </c>
      <c r="O12" s="152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47">
        <v>0</v>
      </c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8.75" customHeight="1">
      <c r="A13" s="154" t="s">
        <v>340</v>
      </c>
      <c r="B13" s="154" t="s">
        <v>165</v>
      </c>
      <c r="C13" s="154" t="s">
        <v>184</v>
      </c>
      <c r="D13" s="154" t="s">
        <v>175</v>
      </c>
      <c r="E13" s="154" t="s">
        <v>187</v>
      </c>
      <c r="F13" s="147">
        <v>1.4</v>
      </c>
      <c r="G13" s="151">
        <v>1.4</v>
      </c>
      <c r="H13" s="152">
        <v>1.4</v>
      </c>
      <c r="I13" s="156">
        <v>0</v>
      </c>
      <c r="J13" s="156">
        <v>0</v>
      </c>
      <c r="K13" s="156">
        <v>0</v>
      </c>
      <c r="L13" s="147">
        <v>0</v>
      </c>
      <c r="M13" s="152">
        <v>0</v>
      </c>
      <c r="N13" s="147">
        <v>0</v>
      </c>
      <c r="O13" s="152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47">
        <v>0</v>
      </c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8.75" customHeight="1">
      <c r="A14" s="154" t="s">
        <v>340</v>
      </c>
      <c r="B14" s="154" t="s">
        <v>165</v>
      </c>
      <c r="C14" s="154" t="s">
        <v>184</v>
      </c>
      <c r="D14" s="154" t="s">
        <v>175</v>
      </c>
      <c r="E14" s="154" t="s">
        <v>187</v>
      </c>
      <c r="F14" s="147">
        <v>3</v>
      </c>
      <c r="G14" s="151">
        <v>3</v>
      </c>
      <c r="H14" s="152">
        <v>3</v>
      </c>
      <c r="I14" s="156">
        <v>0</v>
      </c>
      <c r="J14" s="156">
        <v>0</v>
      </c>
      <c r="K14" s="156">
        <v>0</v>
      </c>
      <c r="L14" s="147">
        <v>0</v>
      </c>
      <c r="M14" s="152">
        <v>0</v>
      </c>
      <c r="N14" s="147">
        <v>0</v>
      </c>
      <c r="O14" s="152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47">
        <v>0</v>
      </c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8.75" customHeight="1">
      <c r="A15" s="154" t="s">
        <v>340</v>
      </c>
      <c r="B15" s="154" t="s">
        <v>165</v>
      </c>
      <c r="C15" s="154" t="s">
        <v>184</v>
      </c>
      <c r="D15" s="154" t="s">
        <v>175</v>
      </c>
      <c r="E15" s="154" t="s">
        <v>187</v>
      </c>
      <c r="F15" s="147">
        <v>1.5</v>
      </c>
      <c r="G15" s="151">
        <v>1.5</v>
      </c>
      <c r="H15" s="152">
        <v>1.5</v>
      </c>
      <c r="I15" s="156">
        <v>0</v>
      </c>
      <c r="J15" s="156">
        <v>0</v>
      </c>
      <c r="K15" s="156">
        <v>0</v>
      </c>
      <c r="L15" s="147">
        <v>0</v>
      </c>
      <c r="M15" s="152">
        <v>0</v>
      </c>
      <c r="N15" s="147">
        <v>0</v>
      </c>
      <c r="O15" s="152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47">
        <v>0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8.75" customHeight="1">
      <c r="A16" s="154" t="s">
        <v>340</v>
      </c>
      <c r="B16" s="154" t="s">
        <v>165</v>
      </c>
      <c r="C16" s="154" t="s">
        <v>184</v>
      </c>
      <c r="D16" s="154" t="s">
        <v>175</v>
      </c>
      <c r="E16" s="154" t="s">
        <v>187</v>
      </c>
      <c r="F16" s="147">
        <v>0.6</v>
      </c>
      <c r="G16" s="151">
        <v>0.6</v>
      </c>
      <c r="H16" s="152">
        <v>0.6</v>
      </c>
      <c r="I16" s="156">
        <v>0</v>
      </c>
      <c r="J16" s="156">
        <v>0</v>
      </c>
      <c r="K16" s="156">
        <v>0</v>
      </c>
      <c r="L16" s="147">
        <v>0</v>
      </c>
      <c r="M16" s="152">
        <v>0</v>
      </c>
      <c r="N16" s="147">
        <v>0</v>
      </c>
      <c r="O16" s="152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47">
        <v>0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8.75" customHeight="1">
      <c r="A17" s="154" t="s">
        <v>340</v>
      </c>
      <c r="B17" s="154" t="s">
        <v>165</v>
      </c>
      <c r="C17" s="154" t="s">
        <v>184</v>
      </c>
      <c r="D17" s="154" t="s">
        <v>175</v>
      </c>
      <c r="E17" s="154" t="s">
        <v>187</v>
      </c>
      <c r="F17" s="147">
        <v>0.7</v>
      </c>
      <c r="G17" s="151">
        <v>0.7</v>
      </c>
      <c r="H17" s="152">
        <v>0.7</v>
      </c>
      <c r="I17" s="156">
        <v>0</v>
      </c>
      <c r="J17" s="156">
        <v>0</v>
      </c>
      <c r="K17" s="156">
        <v>0</v>
      </c>
      <c r="L17" s="147">
        <v>0</v>
      </c>
      <c r="M17" s="152">
        <v>0</v>
      </c>
      <c r="N17" s="147">
        <v>0</v>
      </c>
      <c r="O17" s="152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47">
        <v>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8.75" customHeight="1">
      <c r="A18" s="154" t="s">
        <v>340</v>
      </c>
      <c r="B18" s="154" t="s">
        <v>165</v>
      </c>
      <c r="C18" s="154" t="s">
        <v>184</v>
      </c>
      <c r="D18" s="154" t="s">
        <v>175</v>
      </c>
      <c r="E18" s="154" t="s">
        <v>187</v>
      </c>
      <c r="F18" s="147">
        <v>0.8</v>
      </c>
      <c r="G18" s="151">
        <v>0.8</v>
      </c>
      <c r="H18" s="152">
        <v>0.8</v>
      </c>
      <c r="I18" s="156">
        <v>0</v>
      </c>
      <c r="J18" s="156">
        <v>0</v>
      </c>
      <c r="K18" s="156">
        <v>0</v>
      </c>
      <c r="L18" s="147">
        <v>0</v>
      </c>
      <c r="M18" s="152">
        <v>0</v>
      </c>
      <c r="N18" s="147">
        <v>0</v>
      </c>
      <c r="O18" s="152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47"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8.75" customHeight="1">
      <c r="A19" s="154"/>
      <c r="B19" s="154"/>
      <c r="C19" s="154"/>
      <c r="D19" s="154" t="s">
        <v>318</v>
      </c>
      <c r="E19" s="154" t="s">
        <v>337</v>
      </c>
      <c r="F19" s="147">
        <v>17.9</v>
      </c>
      <c r="G19" s="151">
        <v>17.9</v>
      </c>
      <c r="H19" s="152">
        <v>17.9</v>
      </c>
      <c r="I19" s="156">
        <v>0</v>
      </c>
      <c r="J19" s="156">
        <v>0</v>
      </c>
      <c r="K19" s="156">
        <v>0</v>
      </c>
      <c r="L19" s="147">
        <v>0</v>
      </c>
      <c r="M19" s="152">
        <v>0</v>
      </c>
      <c r="N19" s="147">
        <v>0</v>
      </c>
      <c r="O19" s="152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47"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21" ht="18.75" customHeight="1">
      <c r="A20" s="154" t="s">
        <v>340</v>
      </c>
      <c r="B20" s="154" t="s">
        <v>165</v>
      </c>
      <c r="C20" s="154" t="s">
        <v>26</v>
      </c>
      <c r="D20" s="154" t="s">
        <v>255</v>
      </c>
      <c r="E20" s="154" t="s">
        <v>162</v>
      </c>
      <c r="F20" s="147">
        <v>0.6</v>
      </c>
      <c r="G20" s="151">
        <v>0.6</v>
      </c>
      <c r="H20" s="152">
        <v>0.6</v>
      </c>
      <c r="I20" s="156">
        <v>0</v>
      </c>
      <c r="J20" s="156">
        <v>0</v>
      </c>
      <c r="K20" s="156">
        <v>0</v>
      </c>
      <c r="L20" s="147">
        <v>0</v>
      </c>
      <c r="M20" s="152">
        <v>0</v>
      </c>
      <c r="N20" s="147">
        <v>0</v>
      </c>
      <c r="O20" s="152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47">
        <v>0</v>
      </c>
    </row>
    <row r="21" spans="1:21" ht="18.75" customHeight="1">
      <c r="A21" s="154" t="s">
        <v>340</v>
      </c>
      <c r="B21" s="154" t="s">
        <v>165</v>
      </c>
      <c r="C21" s="154" t="s">
        <v>26</v>
      </c>
      <c r="D21" s="154" t="s">
        <v>255</v>
      </c>
      <c r="E21" s="154" t="s">
        <v>162</v>
      </c>
      <c r="F21" s="147">
        <v>0.5</v>
      </c>
      <c r="G21" s="151">
        <v>0.5</v>
      </c>
      <c r="H21" s="152">
        <v>0.5</v>
      </c>
      <c r="I21" s="156">
        <v>0</v>
      </c>
      <c r="J21" s="156">
        <v>0</v>
      </c>
      <c r="K21" s="156">
        <v>0</v>
      </c>
      <c r="L21" s="147">
        <v>0</v>
      </c>
      <c r="M21" s="152">
        <v>0</v>
      </c>
      <c r="N21" s="147">
        <v>0</v>
      </c>
      <c r="O21" s="152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47">
        <v>0</v>
      </c>
    </row>
    <row r="22" spans="1:21" ht="18.75" customHeight="1">
      <c r="A22" s="154" t="s">
        <v>340</v>
      </c>
      <c r="B22" s="154" t="s">
        <v>165</v>
      </c>
      <c r="C22" s="154" t="s">
        <v>26</v>
      </c>
      <c r="D22" s="154" t="s">
        <v>255</v>
      </c>
      <c r="E22" s="154" t="s">
        <v>162</v>
      </c>
      <c r="F22" s="147">
        <v>1</v>
      </c>
      <c r="G22" s="151">
        <v>1</v>
      </c>
      <c r="H22" s="152">
        <v>1</v>
      </c>
      <c r="I22" s="156">
        <v>0</v>
      </c>
      <c r="J22" s="156">
        <v>0</v>
      </c>
      <c r="K22" s="156">
        <v>0</v>
      </c>
      <c r="L22" s="147">
        <v>0</v>
      </c>
      <c r="M22" s="152">
        <v>0</v>
      </c>
      <c r="N22" s="147">
        <v>0</v>
      </c>
      <c r="O22" s="152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47">
        <v>0</v>
      </c>
    </row>
    <row r="23" spans="1:21" ht="18.75" customHeight="1">
      <c r="A23" s="154" t="s">
        <v>340</v>
      </c>
      <c r="B23" s="154" t="s">
        <v>165</v>
      </c>
      <c r="C23" s="154" t="s">
        <v>26</v>
      </c>
      <c r="D23" s="154" t="s">
        <v>255</v>
      </c>
      <c r="E23" s="154" t="s">
        <v>162</v>
      </c>
      <c r="F23" s="147">
        <v>15.8</v>
      </c>
      <c r="G23" s="151">
        <v>15.8</v>
      </c>
      <c r="H23" s="152">
        <v>15.8</v>
      </c>
      <c r="I23" s="156">
        <v>0</v>
      </c>
      <c r="J23" s="156">
        <v>0</v>
      </c>
      <c r="K23" s="156">
        <v>0</v>
      </c>
      <c r="L23" s="147">
        <v>0</v>
      </c>
      <c r="M23" s="152">
        <v>0</v>
      </c>
      <c r="N23" s="147">
        <v>0</v>
      </c>
      <c r="O23" s="152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47">
        <v>0</v>
      </c>
    </row>
    <row r="24" spans="1:21" ht="18.75" customHeight="1">
      <c r="A24" s="154"/>
      <c r="B24" s="154"/>
      <c r="C24" s="154"/>
      <c r="D24" s="154" t="s">
        <v>43</v>
      </c>
      <c r="E24" s="154" t="s">
        <v>59</v>
      </c>
      <c r="F24" s="147">
        <v>32.72</v>
      </c>
      <c r="G24" s="151">
        <v>32.72</v>
      </c>
      <c r="H24" s="152">
        <v>32.72</v>
      </c>
      <c r="I24" s="156">
        <v>0</v>
      </c>
      <c r="J24" s="156">
        <v>0</v>
      </c>
      <c r="K24" s="156">
        <v>0</v>
      </c>
      <c r="L24" s="147">
        <v>0</v>
      </c>
      <c r="M24" s="152">
        <v>0</v>
      </c>
      <c r="N24" s="147">
        <v>0</v>
      </c>
      <c r="O24" s="152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47">
        <v>0</v>
      </c>
    </row>
    <row r="25" spans="1:21" ht="18.75" customHeight="1">
      <c r="A25" s="154" t="s">
        <v>340</v>
      </c>
      <c r="B25" s="154" t="s">
        <v>165</v>
      </c>
      <c r="C25" s="154" t="s">
        <v>26</v>
      </c>
      <c r="D25" s="154" t="s">
        <v>101</v>
      </c>
      <c r="E25" s="154" t="s">
        <v>162</v>
      </c>
      <c r="F25" s="147">
        <v>29.72</v>
      </c>
      <c r="G25" s="151">
        <v>29.72</v>
      </c>
      <c r="H25" s="152">
        <v>29.72</v>
      </c>
      <c r="I25" s="156">
        <v>0</v>
      </c>
      <c r="J25" s="156">
        <v>0</v>
      </c>
      <c r="K25" s="156">
        <v>0</v>
      </c>
      <c r="L25" s="147">
        <v>0</v>
      </c>
      <c r="M25" s="152">
        <v>0</v>
      </c>
      <c r="N25" s="147">
        <v>0</v>
      </c>
      <c r="O25" s="152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47">
        <v>0</v>
      </c>
    </row>
    <row r="26" spans="1:21" ht="18.75" customHeight="1">
      <c r="A26" s="154" t="s">
        <v>340</v>
      </c>
      <c r="B26" s="154" t="s">
        <v>165</v>
      </c>
      <c r="C26" s="154" t="s">
        <v>26</v>
      </c>
      <c r="D26" s="154" t="s">
        <v>101</v>
      </c>
      <c r="E26" s="154" t="s">
        <v>162</v>
      </c>
      <c r="F26" s="147">
        <v>1</v>
      </c>
      <c r="G26" s="151">
        <v>1</v>
      </c>
      <c r="H26" s="152">
        <v>1</v>
      </c>
      <c r="I26" s="156">
        <v>0</v>
      </c>
      <c r="J26" s="156">
        <v>0</v>
      </c>
      <c r="K26" s="156">
        <v>0</v>
      </c>
      <c r="L26" s="147">
        <v>0</v>
      </c>
      <c r="M26" s="152">
        <v>0</v>
      </c>
      <c r="N26" s="147">
        <v>0</v>
      </c>
      <c r="O26" s="152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47">
        <v>0</v>
      </c>
    </row>
    <row r="27" spans="1:21" ht="18.75" customHeight="1">
      <c r="A27" s="154" t="s">
        <v>340</v>
      </c>
      <c r="B27" s="154" t="s">
        <v>165</v>
      </c>
      <c r="C27" s="154" t="s">
        <v>26</v>
      </c>
      <c r="D27" s="154" t="s">
        <v>101</v>
      </c>
      <c r="E27" s="154" t="s">
        <v>162</v>
      </c>
      <c r="F27" s="147">
        <v>0.2</v>
      </c>
      <c r="G27" s="151">
        <v>0.2</v>
      </c>
      <c r="H27" s="152">
        <v>0.2</v>
      </c>
      <c r="I27" s="156">
        <v>0</v>
      </c>
      <c r="J27" s="156">
        <v>0</v>
      </c>
      <c r="K27" s="156">
        <v>0</v>
      </c>
      <c r="L27" s="147">
        <v>0</v>
      </c>
      <c r="M27" s="152">
        <v>0</v>
      </c>
      <c r="N27" s="147">
        <v>0</v>
      </c>
      <c r="O27" s="152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47">
        <v>0</v>
      </c>
    </row>
    <row r="28" spans="1:21" ht="18.75" customHeight="1">
      <c r="A28" s="154" t="s">
        <v>340</v>
      </c>
      <c r="B28" s="154" t="s">
        <v>165</v>
      </c>
      <c r="C28" s="154" t="s">
        <v>26</v>
      </c>
      <c r="D28" s="154" t="s">
        <v>101</v>
      </c>
      <c r="E28" s="154" t="s">
        <v>162</v>
      </c>
      <c r="F28" s="147">
        <v>0.15</v>
      </c>
      <c r="G28" s="151">
        <v>0.15</v>
      </c>
      <c r="H28" s="152">
        <v>0.15</v>
      </c>
      <c r="I28" s="156">
        <v>0</v>
      </c>
      <c r="J28" s="156">
        <v>0</v>
      </c>
      <c r="K28" s="156">
        <v>0</v>
      </c>
      <c r="L28" s="147">
        <v>0</v>
      </c>
      <c r="M28" s="152">
        <v>0</v>
      </c>
      <c r="N28" s="147">
        <v>0</v>
      </c>
      <c r="O28" s="152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47">
        <v>0</v>
      </c>
    </row>
    <row r="29" spans="1:21" ht="18.75" customHeight="1">
      <c r="A29" s="154" t="s">
        <v>340</v>
      </c>
      <c r="B29" s="154" t="s">
        <v>165</v>
      </c>
      <c r="C29" s="154" t="s">
        <v>26</v>
      </c>
      <c r="D29" s="154" t="s">
        <v>101</v>
      </c>
      <c r="E29" s="154" t="s">
        <v>162</v>
      </c>
      <c r="F29" s="147">
        <v>0.6</v>
      </c>
      <c r="G29" s="151">
        <v>0.6</v>
      </c>
      <c r="H29" s="152">
        <v>0.6</v>
      </c>
      <c r="I29" s="156">
        <v>0</v>
      </c>
      <c r="J29" s="156">
        <v>0</v>
      </c>
      <c r="K29" s="156">
        <v>0</v>
      </c>
      <c r="L29" s="147">
        <v>0</v>
      </c>
      <c r="M29" s="152">
        <v>0</v>
      </c>
      <c r="N29" s="147">
        <v>0</v>
      </c>
      <c r="O29" s="152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47">
        <v>0</v>
      </c>
    </row>
    <row r="30" spans="1:21" ht="18.75" customHeight="1">
      <c r="A30" s="154" t="s">
        <v>340</v>
      </c>
      <c r="B30" s="154" t="s">
        <v>165</v>
      </c>
      <c r="C30" s="154" t="s">
        <v>26</v>
      </c>
      <c r="D30" s="154" t="s">
        <v>101</v>
      </c>
      <c r="E30" s="154" t="s">
        <v>162</v>
      </c>
      <c r="F30" s="147">
        <v>0.65</v>
      </c>
      <c r="G30" s="151">
        <v>0.65</v>
      </c>
      <c r="H30" s="152">
        <v>0.65</v>
      </c>
      <c r="I30" s="156">
        <v>0</v>
      </c>
      <c r="J30" s="156">
        <v>0</v>
      </c>
      <c r="K30" s="156">
        <v>0</v>
      </c>
      <c r="L30" s="147">
        <v>0</v>
      </c>
      <c r="M30" s="152">
        <v>0</v>
      </c>
      <c r="N30" s="147">
        <v>0</v>
      </c>
      <c r="O30" s="152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47">
        <v>0</v>
      </c>
    </row>
    <row r="31" spans="1:21" ht="18.75" customHeight="1">
      <c r="A31" s="154" t="s">
        <v>340</v>
      </c>
      <c r="B31" s="154" t="s">
        <v>165</v>
      </c>
      <c r="C31" s="154" t="s">
        <v>26</v>
      </c>
      <c r="D31" s="154" t="s">
        <v>101</v>
      </c>
      <c r="E31" s="154" t="s">
        <v>162</v>
      </c>
      <c r="F31" s="147">
        <v>0.4</v>
      </c>
      <c r="G31" s="151">
        <v>0.4</v>
      </c>
      <c r="H31" s="152">
        <v>0.4</v>
      </c>
      <c r="I31" s="156">
        <v>0</v>
      </c>
      <c r="J31" s="156">
        <v>0</v>
      </c>
      <c r="K31" s="156">
        <v>0</v>
      </c>
      <c r="L31" s="147">
        <v>0</v>
      </c>
      <c r="M31" s="152">
        <v>0</v>
      </c>
      <c r="N31" s="147">
        <v>0</v>
      </c>
      <c r="O31" s="152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47">
        <v>0</v>
      </c>
    </row>
  </sheetData>
  <mergeCells count="14">
    <mergeCell ref="E4:E6"/>
    <mergeCell ref="A5:A6"/>
    <mergeCell ref="B5:B6"/>
    <mergeCell ref="C5:C6"/>
    <mergeCell ref="F4:U4"/>
    <mergeCell ref="O5:O6"/>
    <mergeCell ref="A1:T3"/>
    <mergeCell ref="F5:F6"/>
    <mergeCell ref="T5:T6"/>
    <mergeCell ref="U5:U6"/>
    <mergeCell ref="Q5:S5"/>
    <mergeCell ref="P5:P6"/>
    <mergeCell ref="G5:N5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81"/>
  <sheetViews>
    <sheetView showGridLines="0" showZeros="0" workbookViewId="0" topLeftCell="A58">
      <selection activeCell="P10" sqref="P10"/>
    </sheetView>
  </sheetViews>
  <sheetFormatPr defaultColWidth="9.16015625" defaultRowHeight="15" customHeight="1"/>
  <cols>
    <col min="1" max="3" width="4.83203125" style="0" customWidth="1"/>
    <col min="4" max="4" width="16.66015625" style="0" customWidth="1"/>
    <col min="5" max="5" width="11" style="0" customWidth="1"/>
    <col min="6" max="6" width="12.66015625" style="0" customWidth="1"/>
    <col min="7" max="8" width="8.83203125" style="0" customWidth="1"/>
    <col min="9" max="9" width="8.66015625" style="0" customWidth="1"/>
    <col min="10" max="10" width="9" style="0" customWidth="1"/>
    <col min="11" max="13" width="7.5" style="0" customWidth="1"/>
    <col min="14" max="14" width="10.16015625" style="0" customWidth="1"/>
    <col min="15" max="31" width="7.5" style="0" customWidth="1"/>
    <col min="32" max="37" width="6" style="0" customWidth="1"/>
  </cols>
  <sheetData>
    <row r="1" spans="1:37" ht="15" customHeight="1">
      <c r="A1" s="205" t="s">
        <v>209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E1" s="31" t="s">
        <v>73</v>
      </c>
      <c r="AF1" s="19"/>
      <c r="AG1" s="19"/>
      <c r="AH1" s="19"/>
      <c r="AI1" s="19"/>
      <c r="AJ1" s="19"/>
      <c r="AK1" s="19"/>
    </row>
    <row r="2" spans="1:37" ht="30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38"/>
      <c r="AE2" s="38"/>
      <c r="AF2" s="23"/>
      <c r="AG2" s="23"/>
      <c r="AH2" s="23"/>
      <c r="AI2" s="23"/>
      <c r="AJ2" s="23"/>
      <c r="AK2" s="23"/>
    </row>
    <row r="3" spans="1:37" ht="1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E3" s="18" t="s">
        <v>182</v>
      </c>
      <c r="AF3" s="19"/>
      <c r="AG3" s="19"/>
      <c r="AH3" s="19"/>
      <c r="AI3" s="19"/>
      <c r="AJ3" s="19"/>
      <c r="AK3" s="19"/>
    </row>
    <row r="4" spans="1:37" ht="15" customHeight="1">
      <c r="A4" s="71" t="s">
        <v>346</v>
      </c>
      <c r="B4" s="71"/>
      <c r="C4" s="71"/>
      <c r="D4" s="194" t="s">
        <v>6</v>
      </c>
      <c r="E4" s="194" t="s">
        <v>151</v>
      </c>
      <c r="F4" s="192" t="s">
        <v>333</v>
      </c>
      <c r="G4" s="193" t="s">
        <v>23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23"/>
      <c r="AG4" s="23"/>
      <c r="AH4" s="23"/>
      <c r="AI4" s="23"/>
      <c r="AJ4" s="23"/>
      <c r="AK4" s="23"/>
    </row>
    <row r="5" spans="1:37" ht="30" customHeight="1">
      <c r="A5" s="193" t="s">
        <v>139</v>
      </c>
      <c r="B5" s="193" t="s">
        <v>241</v>
      </c>
      <c r="C5" s="193" t="s">
        <v>238</v>
      </c>
      <c r="D5" s="188"/>
      <c r="E5" s="188"/>
      <c r="F5" s="188"/>
      <c r="G5" s="190" t="s">
        <v>276</v>
      </c>
      <c r="H5" s="189" t="s">
        <v>320</v>
      </c>
      <c r="I5" s="189"/>
      <c r="J5" s="189"/>
      <c r="K5" s="189"/>
      <c r="L5" s="189"/>
      <c r="M5" s="189"/>
      <c r="N5" s="189"/>
      <c r="O5" s="189"/>
      <c r="P5" s="190"/>
      <c r="Q5" s="211" t="s">
        <v>218</v>
      </c>
      <c r="R5" s="213" t="s">
        <v>264</v>
      </c>
      <c r="S5" s="194" t="s">
        <v>89</v>
      </c>
      <c r="T5" s="194"/>
      <c r="U5" s="192"/>
      <c r="V5" s="186" t="s">
        <v>116</v>
      </c>
      <c r="W5" s="186"/>
      <c r="X5" s="186"/>
      <c r="Y5" s="186"/>
      <c r="Z5" s="70" t="s">
        <v>123</v>
      </c>
      <c r="AA5" s="71"/>
      <c r="AB5" s="71"/>
      <c r="AC5" s="71"/>
      <c r="AD5" s="71"/>
      <c r="AE5" s="71"/>
      <c r="AF5" s="23"/>
      <c r="AG5" s="23"/>
      <c r="AH5" s="23"/>
      <c r="AI5" s="23"/>
      <c r="AJ5" s="23"/>
      <c r="AK5" s="23"/>
    </row>
    <row r="6" spans="1:37" ht="15" customHeight="1">
      <c r="A6" s="193"/>
      <c r="B6" s="193"/>
      <c r="C6" s="193"/>
      <c r="D6" s="188"/>
      <c r="E6" s="188"/>
      <c r="F6" s="188"/>
      <c r="G6" s="193"/>
      <c r="H6" s="194" t="s">
        <v>82</v>
      </c>
      <c r="I6" s="192" t="s">
        <v>155</v>
      </c>
      <c r="J6" s="190" t="s">
        <v>236</v>
      </c>
      <c r="K6" s="190"/>
      <c r="L6" s="190"/>
      <c r="M6" s="190"/>
      <c r="N6" s="190"/>
      <c r="O6" s="190"/>
      <c r="P6" s="190"/>
      <c r="Q6" s="212"/>
      <c r="R6" s="214"/>
      <c r="S6" s="188" t="s">
        <v>193</v>
      </c>
      <c r="T6" s="188" t="s">
        <v>216</v>
      </c>
      <c r="U6" s="187" t="s">
        <v>211</v>
      </c>
      <c r="V6" s="187" t="s">
        <v>193</v>
      </c>
      <c r="W6" s="187" t="s">
        <v>322</v>
      </c>
      <c r="X6" s="187" t="s">
        <v>319</v>
      </c>
      <c r="Y6" s="188" t="s">
        <v>211</v>
      </c>
      <c r="Z6" s="180" t="s">
        <v>193</v>
      </c>
      <c r="AA6" s="188" t="s">
        <v>245</v>
      </c>
      <c r="AB6" s="12" t="s">
        <v>74</v>
      </c>
      <c r="AC6" s="12"/>
      <c r="AD6" s="12"/>
      <c r="AE6" s="188" t="s">
        <v>40</v>
      </c>
      <c r="AF6" s="23"/>
      <c r="AG6" s="23"/>
      <c r="AH6" s="23"/>
      <c r="AI6" s="23"/>
      <c r="AJ6" s="23"/>
      <c r="AK6" s="23"/>
    </row>
    <row r="7" spans="1:37" ht="45" customHeight="1">
      <c r="A7" s="193"/>
      <c r="B7" s="193"/>
      <c r="C7" s="193"/>
      <c r="D7" s="188"/>
      <c r="E7" s="188"/>
      <c r="F7" s="188"/>
      <c r="G7" s="193"/>
      <c r="H7" s="188"/>
      <c r="I7" s="188"/>
      <c r="J7" s="98" t="s">
        <v>193</v>
      </c>
      <c r="K7" s="95" t="s">
        <v>58</v>
      </c>
      <c r="L7" s="98" t="s">
        <v>114</v>
      </c>
      <c r="M7" s="98" t="s">
        <v>18</v>
      </c>
      <c r="N7" s="98" t="s">
        <v>163</v>
      </c>
      <c r="O7" s="98" t="s">
        <v>204</v>
      </c>
      <c r="P7" s="96" t="s">
        <v>50</v>
      </c>
      <c r="Q7" s="212"/>
      <c r="R7" s="214"/>
      <c r="S7" s="188"/>
      <c r="T7" s="188"/>
      <c r="U7" s="187"/>
      <c r="V7" s="187"/>
      <c r="W7" s="187"/>
      <c r="X7" s="187"/>
      <c r="Y7" s="188"/>
      <c r="Z7" s="180"/>
      <c r="AA7" s="188"/>
      <c r="AB7" s="65" t="s">
        <v>33</v>
      </c>
      <c r="AC7" s="65" t="s">
        <v>56</v>
      </c>
      <c r="AD7" s="65" t="s">
        <v>149</v>
      </c>
      <c r="AE7" s="188"/>
      <c r="AF7" s="23"/>
      <c r="AG7" s="23"/>
      <c r="AH7" s="23"/>
      <c r="AI7" s="23"/>
      <c r="AJ7" s="23"/>
      <c r="AK7" s="23"/>
    </row>
    <row r="8" spans="1:37" ht="15" customHeight="1">
      <c r="A8" s="78" t="s">
        <v>226</v>
      </c>
      <c r="B8" s="78" t="s">
        <v>226</v>
      </c>
      <c r="C8" s="78" t="s">
        <v>226</v>
      </c>
      <c r="D8" s="78" t="s">
        <v>226</v>
      </c>
      <c r="E8" s="78" t="s">
        <v>226</v>
      </c>
      <c r="F8" s="78" t="s">
        <v>226</v>
      </c>
      <c r="G8" s="78">
        <v>1</v>
      </c>
      <c r="H8" s="78">
        <f aca="true" t="shared" si="0" ref="H8:AE8">G8+1</f>
        <v>2</v>
      </c>
      <c r="I8" s="78">
        <f t="shared" si="0"/>
        <v>3</v>
      </c>
      <c r="J8" s="78">
        <f t="shared" si="0"/>
        <v>4</v>
      </c>
      <c r="K8" s="78">
        <f t="shared" si="0"/>
        <v>5</v>
      </c>
      <c r="L8" s="78">
        <f t="shared" si="0"/>
        <v>6</v>
      </c>
      <c r="M8" s="78">
        <f t="shared" si="0"/>
        <v>7</v>
      </c>
      <c r="N8" s="78">
        <f t="shared" si="0"/>
        <v>8</v>
      </c>
      <c r="O8" s="78">
        <f t="shared" si="0"/>
        <v>9</v>
      </c>
      <c r="P8" s="78">
        <f t="shared" si="0"/>
        <v>10</v>
      </c>
      <c r="Q8" s="78">
        <f t="shared" si="0"/>
        <v>11</v>
      </c>
      <c r="R8" s="78">
        <f t="shared" si="0"/>
        <v>12</v>
      </c>
      <c r="S8" s="78">
        <f t="shared" si="0"/>
        <v>13</v>
      </c>
      <c r="T8" s="78">
        <f t="shared" si="0"/>
        <v>14</v>
      </c>
      <c r="U8" s="78">
        <f t="shared" si="0"/>
        <v>15</v>
      </c>
      <c r="V8" s="78">
        <f t="shared" si="0"/>
        <v>16</v>
      </c>
      <c r="W8" s="78">
        <f t="shared" si="0"/>
        <v>17</v>
      </c>
      <c r="X8" s="78">
        <f t="shared" si="0"/>
        <v>18</v>
      </c>
      <c r="Y8" s="78">
        <f t="shared" si="0"/>
        <v>19</v>
      </c>
      <c r="Z8" s="78">
        <f t="shared" si="0"/>
        <v>20</v>
      </c>
      <c r="AA8" s="78">
        <f t="shared" si="0"/>
        <v>21</v>
      </c>
      <c r="AB8" s="78">
        <f t="shared" si="0"/>
        <v>22</v>
      </c>
      <c r="AC8" s="78">
        <f t="shared" si="0"/>
        <v>23</v>
      </c>
      <c r="AD8" s="78">
        <f t="shared" si="0"/>
        <v>24</v>
      </c>
      <c r="AE8" s="78">
        <f t="shared" si="0"/>
        <v>25</v>
      </c>
      <c r="AF8" s="33"/>
      <c r="AG8" s="34"/>
      <c r="AH8" s="34"/>
      <c r="AI8" s="34"/>
      <c r="AJ8" s="34"/>
      <c r="AK8" s="30"/>
    </row>
    <row r="9" spans="1:37" ht="15" customHeight="1">
      <c r="A9" s="150"/>
      <c r="B9" s="153"/>
      <c r="C9" s="155"/>
      <c r="D9" s="154"/>
      <c r="E9" s="150"/>
      <c r="F9" s="153" t="s">
        <v>82</v>
      </c>
      <c r="G9" s="151">
        <v>658.92</v>
      </c>
      <c r="H9" s="151">
        <v>658.92</v>
      </c>
      <c r="I9" s="152">
        <v>453.73</v>
      </c>
      <c r="J9" s="156">
        <v>205.19</v>
      </c>
      <c r="K9" s="156">
        <v>0</v>
      </c>
      <c r="L9" s="156">
        <v>0</v>
      </c>
      <c r="M9" s="156">
        <v>0</v>
      </c>
      <c r="N9" s="156">
        <v>205.19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47">
        <v>0</v>
      </c>
      <c r="AF9" s="9"/>
      <c r="AG9" s="9"/>
      <c r="AI9" s="39"/>
      <c r="AJ9" s="39"/>
      <c r="AK9" s="40"/>
    </row>
    <row r="10" spans="1:37" ht="15" customHeight="1">
      <c r="A10" s="150"/>
      <c r="B10" s="153"/>
      <c r="C10" s="155"/>
      <c r="D10" s="154"/>
      <c r="E10" s="150" t="s">
        <v>138</v>
      </c>
      <c r="F10" s="153" t="s">
        <v>75</v>
      </c>
      <c r="G10" s="151">
        <v>658.92</v>
      </c>
      <c r="H10" s="151">
        <v>658.92</v>
      </c>
      <c r="I10" s="152">
        <v>453.73</v>
      </c>
      <c r="J10" s="156">
        <v>205.19</v>
      </c>
      <c r="K10" s="156">
        <v>0</v>
      </c>
      <c r="L10" s="156">
        <v>0</v>
      </c>
      <c r="M10" s="156">
        <v>0</v>
      </c>
      <c r="N10" s="156">
        <v>205.19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47">
        <v>0</v>
      </c>
      <c r="AF10" s="9"/>
      <c r="AI10" s="19"/>
      <c r="AJ10" s="19"/>
      <c r="AK10" s="19"/>
    </row>
    <row r="11" spans="1:37" ht="15" customHeight="1">
      <c r="A11" s="150"/>
      <c r="B11" s="153"/>
      <c r="C11" s="155"/>
      <c r="D11" s="154"/>
      <c r="E11" s="150" t="s">
        <v>175</v>
      </c>
      <c r="F11" s="153" t="s">
        <v>148</v>
      </c>
      <c r="G11" s="151">
        <v>341.63</v>
      </c>
      <c r="H11" s="151">
        <v>341.63</v>
      </c>
      <c r="I11" s="152">
        <v>341.49</v>
      </c>
      <c r="J11" s="156">
        <v>0.14</v>
      </c>
      <c r="K11" s="156">
        <v>0</v>
      </c>
      <c r="L11" s="156">
        <v>0</v>
      </c>
      <c r="M11" s="156">
        <v>0</v>
      </c>
      <c r="N11" s="156">
        <v>0.14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47">
        <v>0</v>
      </c>
      <c r="AI11" s="19"/>
      <c r="AJ11" s="19"/>
      <c r="AK11" s="19"/>
    </row>
    <row r="12" spans="1:37" ht="15" customHeight="1">
      <c r="A12" s="150" t="s">
        <v>340</v>
      </c>
      <c r="B12" s="153" t="s">
        <v>165</v>
      </c>
      <c r="C12" s="155" t="s">
        <v>184</v>
      </c>
      <c r="D12" s="154" t="s">
        <v>145</v>
      </c>
      <c r="E12" s="150" t="s">
        <v>135</v>
      </c>
      <c r="F12" s="153" t="s">
        <v>135</v>
      </c>
      <c r="G12" s="151">
        <v>1</v>
      </c>
      <c r="H12" s="151">
        <v>1</v>
      </c>
      <c r="I12" s="152">
        <v>1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47">
        <v>0</v>
      </c>
      <c r="AI12" s="19"/>
      <c r="AJ12" s="19"/>
      <c r="AK12" s="19"/>
    </row>
    <row r="13" spans="1:37" ht="15" customHeight="1">
      <c r="A13" s="150" t="s">
        <v>340</v>
      </c>
      <c r="B13" s="153" t="s">
        <v>165</v>
      </c>
      <c r="C13" s="155" t="s">
        <v>184</v>
      </c>
      <c r="D13" s="154" t="s">
        <v>145</v>
      </c>
      <c r="E13" s="150" t="s">
        <v>135</v>
      </c>
      <c r="F13" s="153" t="s">
        <v>135</v>
      </c>
      <c r="G13" s="151">
        <v>0.5</v>
      </c>
      <c r="H13" s="151">
        <v>0.5</v>
      </c>
      <c r="I13" s="152">
        <v>0.5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47">
        <v>0</v>
      </c>
      <c r="AI13" s="19"/>
      <c r="AJ13" s="19"/>
      <c r="AK13" s="19"/>
    </row>
    <row r="14" spans="1:37" ht="15" customHeight="1">
      <c r="A14" s="150" t="s">
        <v>340</v>
      </c>
      <c r="B14" s="153" t="s">
        <v>165</v>
      </c>
      <c r="C14" s="155" t="s">
        <v>184</v>
      </c>
      <c r="D14" s="154" t="s">
        <v>145</v>
      </c>
      <c r="E14" s="150" t="s">
        <v>135</v>
      </c>
      <c r="F14" s="153" t="s">
        <v>135</v>
      </c>
      <c r="G14" s="151">
        <v>35</v>
      </c>
      <c r="H14" s="151">
        <v>35</v>
      </c>
      <c r="I14" s="152">
        <v>35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47">
        <v>0</v>
      </c>
      <c r="AI14" s="19"/>
      <c r="AJ14" s="19"/>
      <c r="AK14" s="19"/>
    </row>
    <row r="15" spans="1:37" ht="15" customHeight="1">
      <c r="A15" s="150" t="s">
        <v>340</v>
      </c>
      <c r="B15" s="153" t="s">
        <v>165</v>
      </c>
      <c r="C15" s="155" t="s">
        <v>184</v>
      </c>
      <c r="D15" s="154" t="s">
        <v>145</v>
      </c>
      <c r="E15" s="150" t="s">
        <v>135</v>
      </c>
      <c r="F15" s="153" t="s">
        <v>135</v>
      </c>
      <c r="G15" s="151">
        <v>2</v>
      </c>
      <c r="H15" s="151">
        <v>2</v>
      </c>
      <c r="I15" s="152">
        <v>2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47">
        <v>0</v>
      </c>
      <c r="AF15" s="19"/>
      <c r="AG15" s="19"/>
      <c r="AH15" s="19"/>
      <c r="AI15" s="19"/>
      <c r="AJ15" s="19"/>
      <c r="AK15" s="19"/>
    </row>
    <row r="16" spans="1:37" ht="15" customHeight="1">
      <c r="A16" s="150" t="s">
        <v>340</v>
      </c>
      <c r="B16" s="153" t="s">
        <v>165</v>
      </c>
      <c r="C16" s="155" t="s">
        <v>184</v>
      </c>
      <c r="D16" s="154" t="s">
        <v>145</v>
      </c>
      <c r="E16" s="150" t="s">
        <v>135</v>
      </c>
      <c r="F16" s="153" t="s">
        <v>135</v>
      </c>
      <c r="G16" s="151">
        <v>1.54</v>
      </c>
      <c r="H16" s="151">
        <v>1.54</v>
      </c>
      <c r="I16" s="152">
        <v>1.54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47">
        <v>0</v>
      </c>
      <c r="AF16" s="19"/>
      <c r="AG16" s="19"/>
      <c r="AH16" s="19"/>
      <c r="AI16" s="19"/>
      <c r="AJ16" s="19"/>
      <c r="AK16" s="19"/>
    </row>
    <row r="17" spans="1:31" ht="15" customHeight="1">
      <c r="A17" s="150" t="s">
        <v>340</v>
      </c>
      <c r="B17" s="153" t="s">
        <v>165</v>
      </c>
      <c r="C17" s="155" t="s">
        <v>184</v>
      </c>
      <c r="D17" s="154" t="s">
        <v>145</v>
      </c>
      <c r="E17" s="150" t="s">
        <v>135</v>
      </c>
      <c r="F17" s="153" t="s">
        <v>135</v>
      </c>
      <c r="G17" s="151">
        <v>1.5</v>
      </c>
      <c r="H17" s="151">
        <v>1.5</v>
      </c>
      <c r="I17" s="152">
        <v>1.5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47">
        <v>0</v>
      </c>
    </row>
    <row r="18" spans="1:31" ht="15" customHeight="1">
      <c r="A18" s="150" t="s">
        <v>340</v>
      </c>
      <c r="B18" s="153" t="s">
        <v>165</v>
      </c>
      <c r="C18" s="155" t="s">
        <v>184</v>
      </c>
      <c r="D18" s="154" t="s">
        <v>145</v>
      </c>
      <c r="E18" s="150" t="s">
        <v>135</v>
      </c>
      <c r="F18" s="153" t="s">
        <v>135</v>
      </c>
      <c r="G18" s="151">
        <v>3</v>
      </c>
      <c r="H18" s="151">
        <v>3</v>
      </c>
      <c r="I18" s="152">
        <v>3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47">
        <v>0</v>
      </c>
    </row>
    <row r="19" spans="1:31" ht="15" customHeight="1">
      <c r="A19" s="150" t="s">
        <v>340</v>
      </c>
      <c r="B19" s="153" t="s">
        <v>165</v>
      </c>
      <c r="C19" s="155" t="s">
        <v>184</v>
      </c>
      <c r="D19" s="154" t="s">
        <v>145</v>
      </c>
      <c r="E19" s="150" t="s">
        <v>135</v>
      </c>
      <c r="F19" s="153" t="s">
        <v>135</v>
      </c>
      <c r="G19" s="151">
        <v>2</v>
      </c>
      <c r="H19" s="151">
        <v>2</v>
      </c>
      <c r="I19" s="152">
        <v>2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47">
        <v>0</v>
      </c>
    </row>
    <row r="20" spans="1:31" ht="15" customHeight="1">
      <c r="A20" s="150" t="s">
        <v>340</v>
      </c>
      <c r="B20" s="153" t="s">
        <v>165</v>
      </c>
      <c r="C20" s="155" t="s">
        <v>184</v>
      </c>
      <c r="D20" s="154" t="s">
        <v>145</v>
      </c>
      <c r="E20" s="150" t="s">
        <v>135</v>
      </c>
      <c r="F20" s="153" t="s">
        <v>135</v>
      </c>
      <c r="G20" s="151">
        <v>8</v>
      </c>
      <c r="H20" s="151">
        <v>8</v>
      </c>
      <c r="I20" s="152">
        <v>8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47">
        <v>0</v>
      </c>
    </row>
    <row r="21" spans="1:31" ht="15" customHeight="1">
      <c r="A21" s="150" t="s">
        <v>340</v>
      </c>
      <c r="B21" s="153" t="s">
        <v>165</v>
      </c>
      <c r="C21" s="155" t="s">
        <v>184</v>
      </c>
      <c r="D21" s="154" t="s">
        <v>145</v>
      </c>
      <c r="E21" s="150" t="s">
        <v>135</v>
      </c>
      <c r="F21" s="153" t="s">
        <v>135</v>
      </c>
      <c r="G21" s="151">
        <v>1</v>
      </c>
      <c r="H21" s="151">
        <v>1</v>
      </c>
      <c r="I21" s="152">
        <v>1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156">
        <v>0</v>
      </c>
      <c r="W21" s="156">
        <v>0</v>
      </c>
      <c r="X21" s="156">
        <v>0</v>
      </c>
      <c r="Y21" s="156">
        <v>0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47">
        <v>0</v>
      </c>
    </row>
    <row r="22" spans="1:31" ht="15" customHeight="1">
      <c r="A22" s="150" t="s">
        <v>340</v>
      </c>
      <c r="B22" s="153" t="s">
        <v>165</v>
      </c>
      <c r="C22" s="155" t="s">
        <v>184</v>
      </c>
      <c r="D22" s="154" t="s">
        <v>145</v>
      </c>
      <c r="E22" s="150" t="s">
        <v>135</v>
      </c>
      <c r="F22" s="153" t="s">
        <v>135</v>
      </c>
      <c r="G22" s="151">
        <v>3</v>
      </c>
      <c r="H22" s="151">
        <v>3</v>
      </c>
      <c r="I22" s="152">
        <v>3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47">
        <v>0</v>
      </c>
    </row>
    <row r="23" spans="1:31" ht="15" customHeight="1">
      <c r="A23" s="150" t="s">
        <v>340</v>
      </c>
      <c r="B23" s="153" t="s">
        <v>165</v>
      </c>
      <c r="C23" s="155" t="s">
        <v>184</v>
      </c>
      <c r="D23" s="154" t="s">
        <v>145</v>
      </c>
      <c r="E23" s="150" t="s">
        <v>135</v>
      </c>
      <c r="F23" s="153" t="s">
        <v>135</v>
      </c>
      <c r="G23" s="151">
        <v>2</v>
      </c>
      <c r="H23" s="151">
        <v>2</v>
      </c>
      <c r="I23" s="152">
        <v>2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47">
        <v>0</v>
      </c>
    </row>
    <row r="24" spans="1:31" ht="15" customHeight="1">
      <c r="A24" s="150" t="s">
        <v>340</v>
      </c>
      <c r="B24" s="153" t="s">
        <v>165</v>
      </c>
      <c r="C24" s="155" t="s">
        <v>184</v>
      </c>
      <c r="D24" s="154" t="s">
        <v>145</v>
      </c>
      <c r="E24" s="150" t="s">
        <v>135</v>
      </c>
      <c r="F24" s="153" t="s">
        <v>135</v>
      </c>
      <c r="G24" s="151">
        <v>1.5</v>
      </c>
      <c r="H24" s="151">
        <v>1.5</v>
      </c>
      <c r="I24" s="152">
        <v>1.5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47">
        <v>0</v>
      </c>
    </row>
    <row r="25" spans="1:31" ht="15" customHeight="1">
      <c r="A25" s="150" t="s">
        <v>340</v>
      </c>
      <c r="B25" s="153" t="s">
        <v>165</v>
      </c>
      <c r="C25" s="155" t="s">
        <v>184</v>
      </c>
      <c r="D25" s="154" t="s">
        <v>145</v>
      </c>
      <c r="E25" s="150" t="s">
        <v>135</v>
      </c>
      <c r="F25" s="153" t="s">
        <v>135</v>
      </c>
      <c r="G25" s="151">
        <v>3.5</v>
      </c>
      <c r="H25" s="151">
        <v>3.5</v>
      </c>
      <c r="I25" s="152">
        <v>3.5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47">
        <v>0</v>
      </c>
    </row>
    <row r="26" spans="1:31" ht="15" customHeight="1">
      <c r="A26" s="150" t="s">
        <v>340</v>
      </c>
      <c r="B26" s="153" t="s">
        <v>165</v>
      </c>
      <c r="C26" s="155" t="s">
        <v>184</v>
      </c>
      <c r="D26" s="154" t="s">
        <v>145</v>
      </c>
      <c r="E26" s="150" t="s">
        <v>135</v>
      </c>
      <c r="F26" s="153" t="s">
        <v>135</v>
      </c>
      <c r="G26" s="151">
        <v>0.5</v>
      </c>
      <c r="H26" s="151">
        <v>0.5</v>
      </c>
      <c r="I26" s="152">
        <v>0.5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47">
        <v>0</v>
      </c>
    </row>
    <row r="27" spans="1:31" ht="15" customHeight="1">
      <c r="A27" s="150" t="s">
        <v>340</v>
      </c>
      <c r="B27" s="153" t="s">
        <v>165</v>
      </c>
      <c r="C27" s="155" t="s">
        <v>184</v>
      </c>
      <c r="D27" s="154" t="s">
        <v>145</v>
      </c>
      <c r="E27" s="150" t="s">
        <v>135</v>
      </c>
      <c r="F27" s="153" t="s">
        <v>135</v>
      </c>
      <c r="G27" s="151">
        <v>10</v>
      </c>
      <c r="H27" s="151">
        <v>10</v>
      </c>
      <c r="I27" s="152">
        <v>10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156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47">
        <v>0</v>
      </c>
    </row>
    <row r="28" spans="1:31" ht="15" customHeight="1">
      <c r="A28" s="150" t="s">
        <v>340</v>
      </c>
      <c r="B28" s="153" t="s">
        <v>165</v>
      </c>
      <c r="C28" s="155" t="s">
        <v>184</v>
      </c>
      <c r="D28" s="154" t="s">
        <v>145</v>
      </c>
      <c r="E28" s="150" t="s">
        <v>135</v>
      </c>
      <c r="F28" s="153" t="s">
        <v>135</v>
      </c>
      <c r="G28" s="151">
        <v>2</v>
      </c>
      <c r="H28" s="151">
        <v>2</v>
      </c>
      <c r="I28" s="152">
        <v>2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47">
        <v>0</v>
      </c>
    </row>
    <row r="29" spans="1:31" ht="15" customHeight="1">
      <c r="A29" s="150" t="s">
        <v>340</v>
      </c>
      <c r="B29" s="153" t="s">
        <v>165</v>
      </c>
      <c r="C29" s="155" t="s">
        <v>184</v>
      </c>
      <c r="D29" s="154" t="s">
        <v>145</v>
      </c>
      <c r="E29" s="150" t="s">
        <v>135</v>
      </c>
      <c r="F29" s="153" t="s">
        <v>135</v>
      </c>
      <c r="G29" s="151">
        <v>0.5</v>
      </c>
      <c r="H29" s="151">
        <v>0.5</v>
      </c>
      <c r="I29" s="152">
        <v>0.5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47">
        <v>0</v>
      </c>
    </row>
    <row r="30" spans="1:31" ht="15" customHeight="1">
      <c r="A30" s="150" t="s">
        <v>340</v>
      </c>
      <c r="B30" s="153" t="s">
        <v>165</v>
      </c>
      <c r="C30" s="155" t="s">
        <v>184</v>
      </c>
      <c r="D30" s="154" t="s">
        <v>145</v>
      </c>
      <c r="E30" s="150" t="s">
        <v>135</v>
      </c>
      <c r="F30" s="153" t="s">
        <v>135</v>
      </c>
      <c r="G30" s="151">
        <v>2</v>
      </c>
      <c r="H30" s="151">
        <v>2</v>
      </c>
      <c r="I30" s="152">
        <v>2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47">
        <v>0</v>
      </c>
    </row>
    <row r="31" spans="1:31" ht="15" customHeight="1">
      <c r="A31" s="150" t="s">
        <v>340</v>
      </c>
      <c r="B31" s="153" t="s">
        <v>165</v>
      </c>
      <c r="C31" s="155" t="s">
        <v>184</v>
      </c>
      <c r="D31" s="154" t="s">
        <v>145</v>
      </c>
      <c r="E31" s="150" t="s">
        <v>135</v>
      </c>
      <c r="F31" s="153" t="s">
        <v>135</v>
      </c>
      <c r="G31" s="151">
        <v>3</v>
      </c>
      <c r="H31" s="151">
        <v>3</v>
      </c>
      <c r="I31" s="152">
        <v>3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47">
        <v>0</v>
      </c>
    </row>
    <row r="32" spans="1:31" ht="15" customHeight="1">
      <c r="A32" s="150" t="s">
        <v>340</v>
      </c>
      <c r="B32" s="153" t="s">
        <v>165</v>
      </c>
      <c r="C32" s="155" t="s">
        <v>184</v>
      </c>
      <c r="D32" s="154" t="s">
        <v>145</v>
      </c>
      <c r="E32" s="150" t="s">
        <v>135</v>
      </c>
      <c r="F32" s="153" t="s">
        <v>135</v>
      </c>
      <c r="G32" s="151">
        <v>7</v>
      </c>
      <c r="H32" s="151">
        <v>7</v>
      </c>
      <c r="I32" s="152">
        <v>7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47">
        <v>0</v>
      </c>
    </row>
    <row r="33" spans="1:31" ht="15" customHeight="1">
      <c r="A33" s="150" t="s">
        <v>340</v>
      </c>
      <c r="B33" s="153" t="s">
        <v>165</v>
      </c>
      <c r="C33" s="155" t="s">
        <v>184</v>
      </c>
      <c r="D33" s="154" t="s">
        <v>145</v>
      </c>
      <c r="E33" s="150" t="s">
        <v>135</v>
      </c>
      <c r="F33" s="153" t="s">
        <v>135</v>
      </c>
      <c r="G33" s="151">
        <v>1</v>
      </c>
      <c r="H33" s="151">
        <v>1</v>
      </c>
      <c r="I33" s="152">
        <v>1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47">
        <v>0</v>
      </c>
    </row>
    <row r="34" spans="1:31" ht="15" customHeight="1">
      <c r="A34" s="150" t="s">
        <v>340</v>
      </c>
      <c r="B34" s="153" t="s">
        <v>165</v>
      </c>
      <c r="C34" s="155" t="s">
        <v>184</v>
      </c>
      <c r="D34" s="154" t="s">
        <v>145</v>
      </c>
      <c r="E34" s="150" t="s">
        <v>135</v>
      </c>
      <c r="F34" s="153" t="s">
        <v>135</v>
      </c>
      <c r="G34" s="151">
        <v>3.9</v>
      </c>
      <c r="H34" s="151">
        <v>3.9</v>
      </c>
      <c r="I34" s="152">
        <v>3.9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47">
        <v>0</v>
      </c>
    </row>
    <row r="35" spans="1:31" ht="15" customHeight="1">
      <c r="A35" s="150" t="s">
        <v>340</v>
      </c>
      <c r="B35" s="153" t="s">
        <v>165</v>
      </c>
      <c r="C35" s="155" t="s">
        <v>184</v>
      </c>
      <c r="D35" s="154" t="s">
        <v>145</v>
      </c>
      <c r="E35" s="150" t="s">
        <v>135</v>
      </c>
      <c r="F35" s="153" t="s">
        <v>135</v>
      </c>
      <c r="G35" s="151">
        <v>3</v>
      </c>
      <c r="H35" s="151">
        <v>3</v>
      </c>
      <c r="I35" s="152">
        <v>3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47">
        <v>0</v>
      </c>
    </row>
    <row r="36" spans="1:31" ht="15" customHeight="1">
      <c r="A36" s="150" t="s">
        <v>340</v>
      </c>
      <c r="B36" s="153" t="s">
        <v>165</v>
      </c>
      <c r="C36" s="155" t="s">
        <v>184</v>
      </c>
      <c r="D36" s="154" t="s">
        <v>145</v>
      </c>
      <c r="E36" s="150" t="s">
        <v>135</v>
      </c>
      <c r="F36" s="153" t="s">
        <v>135</v>
      </c>
      <c r="G36" s="151">
        <v>0.5</v>
      </c>
      <c r="H36" s="151">
        <v>0.5</v>
      </c>
      <c r="I36" s="152">
        <v>0.5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47">
        <v>0</v>
      </c>
    </row>
    <row r="37" spans="1:31" ht="15" customHeight="1">
      <c r="A37" s="150" t="s">
        <v>340</v>
      </c>
      <c r="B37" s="153" t="s">
        <v>165</v>
      </c>
      <c r="C37" s="155" t="s">
        <v>184</v>
      </c>
      <c r="D37" s="154" t="s">
        <v>145</v>
      </c>
      <c r="E37" s="150" t="s">
        <v>135</v>
      </c>
      <c r="F37" s="153" t="s">
        <v>135</v>
      </c>
      <c r="G37" s="151">
        <v>1</v>
      </c>
      <c r="H37" s="151">
        <v>1</v>
      </c>
      <c r="I37" s="152">
        <v>1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47">
        <v>0</v>
      </c>
    </row>
    <row r="38" spans="1:31" ht="15" customHeight="1">
      <c r="A38" s="150" t="s">
        <v>340</v>
      </c>
      <c r="B38" s="153" t="s">
        <v>165</v>
      </c>
      <c r="C38" s="155" t="s">
        <v>184</v>
      </c>
      <c r="D38" s="154" t="s">
        <v>145</v>
      </c>
      <c r="E38" s="150" t="s">
        <v>135</v>
      </c>
      <c r="F38" s="153" t="s">
        <v>135</v>
      </c>
      <c r="G38" s="151">
        <v>20.65</v>
      </c>
      <c r="H38" s="151">
        <v>20.65</v>
      </c>
      <c r="I38" s="152">
        <v>20.65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47">
        <v>0</v>
      </c>
    </row>
    <row r="39" spans="1:31" ht="15" customHeight="1">
      <c r="A39" s="150" t="s">
        <v>340</v>
      </c>
      <c r="B39" s="153" t="s">
        <v>165</v>
      </c>
      <c r="C39" s="155" t="s">
        <v>184</v>
      </c>
      <c r="D39" s="154" t="s">
        <v>145</v>
      </c>
      <c r="E39" s="150" t="s">
        <v>135</v>
      </c>
      <c r="F39" s="153" t="s">
        <v>135</v>
      </c>
      <c r="G39" s="151">
        <v>4</v>
      </c>
      <c r="H39" s="151">
        <v>4</v>
      </c>
      <c r="I39" s="152">
        <v>4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47">
        <v>0</v>
      </c>
    </row>
    <row r="40" spans="1:31" ht="15" customHeight="1">
      <c r="A40" s="150" t="s">
        <v>340</v>
      </c>
      <c r="B40" s="153" t="s">
        <v>165</v>
      </c>
      <c r="C40" s="155" t="s">
        <v>184</v>
      </c>
      <c r="D40" s="154" t="s">
        <v>145</v>
      </c>
      <c r="E40" s="150" t="s">
        <v>135</v>
      </c>
      <c r="F40" s="153" t="s">
        <v>135</v>
      </c>
      <c r="G40" s="151">
        <v>0.8</v>
      </c>
      <c r="H40" s="151">
        <v>0.8</v>
      </c>
      <c r="I40" s="152">
        <v>0.8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47">
        <v>0</v>
      </c>
    </row>
    <row r="41" spans="1:31" ht="15" customHeight="1">
      <c r="A41" s="150" t="s">
        <v>340</v>
      </c>
      <c r="B41" s="153" t="s">
        <v>165</v>
      </c>
      <c r="C41" s="155" t="s">
        <v>184</v>
      </c>
      <c r="D41" s="154" t="s">
        <v>145</v>
      </c>
      <c r="E41" s="150" t="s">
        <v>135</v>
      </c>
      <c r="F41" s="153" t="s">
        <v>135</v>
      </c>
      <c r="G41" s="151">
        <v>3</v>
      </c>
      <c r="H41" s="151">
        <v>3</v>
      </c>
      <c r="I41" s="152">
        <v>3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47">
        <v>0</v>
      </c>
    </row>
    <row r="42" spans="1:31" ht="15" customHeight="1">
      <c r="A42" s="150" t="s">
        <v>340</v>
      </c>
      <c r="B42" s="153" t="s">
        <v>165</v>
      </c>
      <c r="C42" s="155" t="s">
        <v>184</v>
      </c>
      <c r="D42" s="154" t="s">
        <v>145</v>
      </c>
      <c r="E42" s="150" t="s">
        <v>135</v>
      </c>
      <c r="F42" s="153" t="s">
        <v>135</v>
      </c>
      <c r="G42" s="151">
        <v>3.2</v>
      </c>
      <c r="H42" s="151">
        <v>3.2</v>
      </c>
      <c r="I42" s="152">
        <v>3.2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47">
        <v>0</v>
      </c>
    </row>
    <row r="43" spans="1:31" ht="15" customHeight="1">
      <c r="A43" s="150" t="s">
        <v>340</v>
      </c>
      <c r="B43" s="153" t="s">
        <v>165</v>
      </c>
      <c r="C43" s="155" t="s">
        <v>184</v>
      </c>
      <c r="D43" s="154" t="s">
        <v>145</v>
      </c>
      <c r="E43" s="150" t="s">
        <v>135</v>
      </c>
      <c r="F43" s="153" t="s">
        <v>135</v>
      </c>
      <c r="G43" s="151">
        <v>12.9</v>
      </c>
      <c r="H43" s="151">
        <v>12.9</v>
      </c>
      <c r="I43" s="152">
        <v>12.9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47">
        <v>0</v>
      </c>
    </row>
    <row r="44" spans="1:31" ht="15" customHeight="1">
      <c r="A44" s="150" t="s">
        <v>340</v>
      </c>
      <c r="B44" s="153" t="s">
        <v>165</v>
      </c>
      <c r="C44" s="155" t="s">
        <v>184</v>
      </c>
      <c r="D44" s="154" t="s">
        <v>145</v>
      </c>
      <c r="E44" s="150" t="s">
        <v>135</v>
      </c>
      <c r="F44" s="153" t="s">
        <v>135</v>
      </c>
      <c r="G44" s="151">
        <v>3</v>
      </c>
      <c r="H44" s="151">
        <v>3</v>
      </c>
      <c r="I44" s="152">
        <v>3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47">
        <v>0</v>
      </c>
    </row>
    <row r="45" spans="1:31" ht="15" customHeight="1">
      <c r="A45" s="150" t="s">
        <v>340</v>
      </c>
      <c r="B45" s="153" t="s">
        <v>165</v>
      </c>
      <c r="C45" s="155" t="s">
        <v>26</v>
      </c>
      <c r="D45" s="154" t="s">
        <v>309</v>
      </c>
      <c r="E45" s="150" t="s">
        <v>135</v>
      </c>
      <c r="F45" s="153" t="s">
        <v>135</v>
      </c>
      <c r="G45" s="151">
        <v>1</v>
      </c>
      <c r="H45" s="151">
        <v>1</v>
      </c>
      <c r="I45" s="152">
        <v>1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47">
        <v>0</v>
      </c>
    </row>
    <row r="46" spans="1:31" ht="15" customHeight="1">
      <c r="A46" s="150" t="s">
        <v>340</v>
      </c>
      <c r="B46" s="153" t="s">
        <v>165</v>
      </c>
      <c r="C46" s="155" t="s">
        <v>26</v>
      </c>
      <c r="D46" s="154" t="s">
        <v>309</v>
      </c>
      <c r="E46" s="150" t="s">
        <v>135</v>
      </c>
      <c r="F46" s="153" t="s">
        <v>135</v>
      </c>
      <c r="G46" s="151">
        <v>1</v>
      </c>
      <c r="H46" s="151">
        <v>1</v>
      </c>
      <c r="I46" s="152">
        <v>1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47">
        <v>0</v>
      </c>
    </row>
    <row r="47" spans="1:31" ht="15" customHeight="1">
      <c r="A47" s="150" t="s">
        <v>340</v>
      </c>
      <c r="B47" s="153" t="s">
        <v>165</v>
      </c>
      <c r="C47" s="155" t="s">
        <v>26</v>
      </c>
      <c r="D47" s="154" t="s">
        <v>309</v>
      </c>
      <c r="E47" s="150" t="s">
        <v>135</v>
      </c>
      <c r="F47" s="153" t="s">
        <v>135</v>
      </c>
      <c r="G47" s="151">
        <v>2</v>
      </c>
      <c r="H47" s="151">
        <v>2</v>
      </c>
      <c r="I47" s="152">
        <v>2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47">
        <v>0</v>
      </c>
    </row>
    <row r="48" spans="1:31" ht="15" customHeight="1">
      <c r="A48" s="150" t="s">
        <v>340</v>
      </c>
      <c r="B48" s="153" t="s">
        <v>165</v>
      </c>
      <c r="C48" s="155" t="s">
        <v>26</v>
      </c>
      <c r="D48" s="154" t="s">
        <v>309</v>
      </c>
      <c r="E48" s="150" t="s">
        <v>135</v>
      </c>
      <c r="F48" s="153" t="s">
        <v>135</v>
      </c>
      <c r="G48" s="151">
        <v>4</v>
      </c>
      <c r="H48" s="151">
        <v>4</v>
      </c>
      <c r="I48" s="152">
        <v>4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47">
        <v>0</v>
      </c>
    </row>
    <row r="49" spans="1:31" ht="15" customHeight="1">
      <c r="A49" s="150" t="s">
        <v>340</v>
      </c>
      <c r="B49" s="153" t="s">
        <v>165</v>
      </c>
      <c r="C49" s="155" t="s">
        <v>26</v>
      </c>
      <c r="D49" s="154" t="s">
        <v>309</v>
      </c>
      <c r="E49" s="150" t="s">
        <v>135</v>
      </c>
      <c r="F49" s="153" t="s">
        <v>135</v>
      </c>
      <c r="G49" s="151">
        <v>2</v>
      </c>
      <c r="H49" s="151">
        <v>2</v>
      </c>
      <c r="I49" s="152">
        <v>2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47">
        <v>0</v>
      </c>
    </row>
    <row r="50" spans="1:31" ht="15" customHeight="1">
      <c r="A50" s="150" t="s">
        <v>83</v>
      </c>
      <c r="B50" s="153" t="s">
        <v>262</v>
      </c>
      <c r="C50" s="155" t="s">
        <v>26</v>
      </c>
      <c r="D50" s="154" t="s">
        <v>266</v>
      </c>
      <c r="E50" s="150" t="s">
        <v>135</v>
      </c>
      <c r="F50" s="153" t="s">
        <v>135</v>
      </c>
      <c r="G50" s="151">
        <v>136</v>
      </c>
      <c r="H50" s="151">
        <v>136</v>
      </c>
      <c r="I50" s="152">
        <v>136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47">
        <v>0</v>
      </c>
    </row>
    <row r="51" spans="1:31" ht="15" customHeight="1">
      <c r="A51" s="150" t="s">
        <v>83</v>
      </c>
      <c r="B51" s="153" t="s">
        <v>262</v>
      </c>
      <c r="C51" s="155" t="s">
        <v>26</v>
      </c>
      <c r="D51" s="154" t="s">
        <v>266</v>
      </c>
      <c r="E51" s="150" t="s">
        <v>135</v>
      </c>
      <c r="F51" s="153" t="s">
        <v>135</v>
      </c>
      <c r="G51" s="151">
        <v>0.14</v>
      </c>
      <c r="H51" s="151">
        <v>0.14</v>
      </c>
      <c r="I51" s="152">
        <v>0</v>
      </c>
      <c r="J51" s="156">
        <v>0.14</v>
      </c>
      <c r="K51" s="156">
        <v>0</v>
      </c>
      <c r="L51" s="156">
        <v>0</v>
      </c>
      <c r="M51" s="156">
        <v>0</v>
      </c>
      <c r="N51" s="156">
        <v>0.14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47">
        <v>0</v>
      </c>
    </row>
    <row r="52" spans="1:31" ht="15" customHeight="1">
      <c r="A52" s="150" t="s">
        <v>83</v>
      </c>
      <c r="B52" s="153" t="s">
        <v>262</v>
      </c>
      <c r="C52" s="155" t="s">
        <v>26</v>
      </c>
      <c r="D52" s="154" t="s">
        <v>266</v>
      </c>
      <c r="E52" s="150" t="s">
        <v>135</v>
      </c>
      <c r="F52" s="153" t="s">
        <v>135</v>
      </c>
      <c r="G52" s="151">
        <v>20</v>
      </c>
      <c r="H52" s="151">
        <v>20</v>
      </c>
      <c r="I52" s="152">
        <v>20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47">
        <v>0</v>
      </c>
    </row>
    <row r="53" spans="1:31" ht="15" customHeight="1">
      <c r="A53" s="150" t="s">
        <v>83</v>
      </c>
      <c r="B53" s="153" t="s">
        <v>262</v>
      </c>
      <c r="C53" s="155" t="s">
        <v>26</v>
      </c>
      <c r="D53" s="154" t="s">
        <v>266</v>
      </c>
      <c r="E53" s="150" t="s">
        <v>135</v>
      </c>
      <c r="F53" s="153" t="s">
        <v>135</v>
      </c>
      <c r="G53" s="151">
        <v>5</v>
      </c>
      <c r="H53" s="151">
        <v>5</v>
      </c>
      <c r="I53" s="152">
        <v>5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0</v>
      </c>
      <c r="AA53" s="156">
        <v>0</v>
      </c>
      <c r="AB53" s="156">
        <v>0</v>
      </c>
      <c r="AC53" s="156">
        <v>0</v>
      </c>
      <c r="AD53" s="156">
        <v>0</v>
      </c>
      <c r="AE53" s="147">
        <v>0</v>
      </c>
    </row>
    <row r="54" spans="1:31" ht="15" customHeight="1">
      <c r="A54" s="150" t="s">
        <v>83</v>
      </c>
      <c r="B54" s="153" t="s">
        <v>262</v>
      </c>
      <c r="C54" s="155" t="s">
        <v>26</v>
      </c>
      <c r="D54" s="154" t="s">
        <v>266</v>
      </c>
      <c r="E54" s="150" t="s">
        <v>135</v>
      </c>
      <c r="F54" s="153" t="s">
        <v>135</v>
      </c>
      <c r="G54" s="151">
        <v>20</v>
      </c>
      <c r="H54" s="151">
        <v>20</v>
      </c>
      <c r="I54" s="152">
        <v>20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47">
        <v>0</v>
      </c>
    </row>
    <row r="55" spans="1:31" ht="15" customHeight="1">
      <c r="A55" s="150" t="s">
        <v>83</v>
      </c>
      <c r="B55" s="153" t="s">
        <v>262</v>
      </c>
      <c r="C55" s="155" t="s">
        <v>26</v>
      </c>
      <c r="D55" s="154" t="s">
        <v>266</v>
      </c>
      <c r="E55" s="150" t="s">
        <v>135</v>
      </c>
      <c r="F55" s="153" t="s">
        <v>135</v>
      </c>
      <c r="G55" s="151">
        <v>3</v>
      </c>
      <c r="H55" s="151">
        <v>3</v>
      </c>
      <c r="I55" s="152">
        <v>3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47">
        <v>0</v>
      </c>
    </row>
    <row r="56" spans="1:31" ht="15" customHeight="1">
      <c r="A56" s="150"/>
      <c r="B56" s="153"/>
      <c r="C56" s="155"/>
      <c r="D56" s="154"/>
      <c r="E56" s="150" t="s">
        <v>255</v>
      </c>
      <c r="F56" s="153" t="s">
        <v>108</v>
      </c>
      <c r="G56" s="151">
        <v>52.97</v>
      </c>
      <c r="H56" s="151">
        <v>52.97</v>
      </c>
      <c r="I56" s="152">
        <v>52.97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47">
        <v>0</v>
      </c>
    </row>
    <row r="57" spans="1:31" ht="15" customHeight="1">
      <c r="A57" s="150" t="s">
        <v>340</v>
      </c>
      <c r="B57" s="153" t="s">
        <v>165</v>
      </c>
      <c r="C57" s="155" t="s">
        <v>26</v>
      </c>
      <c r="D57" s="154" t="s">
        <v>309</v>
      </c>
      <c r="E57" s="150" t="s">
        <v>135</v>
      </c>
      <c r="F57" s="153" t="s">
        <v>135</v>
      </c>
      <c r="G57" s="151">
        <v>15.8</v>
      </c>
      <c r="H57" s="151">
        <v>15.8</v>
      </c>
      <c r="I57" s="152">
        <v>15.8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47">
        <v>0</v>
      </c>
    </row>
    <row r="58" spans="1:31" ht="15" customHeight="1">
      <c r="A58" s="150" t="s">
        <v>340</v>
      </c>
      <c r="B58" s="153" t="s">
        <v>165</v>
      </c>
      <c r="C58" s="155" t="s">
        <v>26</v>
      </c>
      <c r="D58" s="154" t="s">
        <v>309</v>
      </c>
      <c r="E58" s="150" t="s">
        <v>135</v>
      </c>
      <c r="F58" s="153" t="s">
        <v>135</v>
      </c>
      <c r="G58" s="151">
        <v>2.2</v>
      </c>
      <c r="H58" s="151">
        <v>2.2</v>
      </c>
      <c r="I58" s="152">
        <v>2.2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47">
        <v>0</v>
      </c>
    </row>
    <row r="59" spans="1:31" ht="15" customHeight="1">
      <c r="A59" s="150" t="s">
        <v>340</v>
      </c>
      <c r="B59" s="153" t="s">
        <v>165</v>
      </c>
      <c r="C59" s="155" t="s">
        <v>26</v>
      </c>
      <c r="D59" s="154" t="s">
        <v>309</v>
      </c>
      <c r="E59" s="150" t="s">
        <v>135</v>
      </c>
      <c r="F59" s="153" t="s">
        <v>135</v>
      </c>
      <c r="G59" s="151">
        <v>5</v>
      </c>
      <c r="H59" s="151">
        <v>5</v>
      </c>
      <c r="I59" s="152">
        <v>5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0</v>
      </c>
      <c r="U59" s="156">
        <v>0</v>
      </c>
      <c r="V59" s="156">
        <v>0</v>
      </c>
      <c r="W59" s="156">
        <v>0</v>
      </c>
      <c r="X59" s="156">
        <v>0</v>
      </c>
      <c r="Y59" s="156">
        <v>0</v>
      </c>
      <c r="Z59" s="156">
        <v>0</v>
      </c>
      <c r="AA59" s="156">
        <v>0</v>
      </c>
      <c r="AB59" s="156">
        <v>0</v>
      </c>
      <c r="AC59" s="156">
        <v>0</v>
      </c>
      <c r="AD59" s="156">
        <v>0</v>
      </c>
      <c r="AE59" s="147">
        <v>0</v>
      </c>
    </row>
    <row r="60" spans="1:31" ht="15" customHeight="1">
      <c r="A60" s="150" t="s">
        <v>340</v>
      </c>
      <c r="B60" s="153" t="s">
        <v>165</v>
      </c>
      <c r="C60" s="155" t="s">
        <v>26</v>
      </c>
      <c r="D60" s="154" t="s">
        <v>309</v>
      </c>
      <c r="E60" s="150" t="s">
        <v>135</v>
      </c>
      <c r="F60" s="153" t="s">
        <v>135</v>
      </c>
      <c r="G60" s="151">
        <v>2.97</v>
      </c>
      <c r="H60" s="151">
        <v>2.97</v>
      </c>
      <c r="I60" s="152">
        <v>2.97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47">
        <v>0</v>
      </c>
    </row>
    <row r="61" spans="1:31" ht="15" customHeight="1">
      <c r="A61" s="150" t="s">
        <v>340</v>
      </c>
      <c r="B61" s="153" t="s">
        <v>165</v>
      </c>
      <c r="C61" s="155" t="s">
        <v>26</v>
      </c>
      <c r="D61" s="154" t="s">
        <v>309</v>
      </c>
      <c r="E61" s="150" t="s">
        <v>135</v>
      </c>
      <c r="F61" s="153" t="s">
        <v>135</v>
      </c>
      <c r="G61" s="151">
        <v>3</v>
      </c>
      <c r="H61" s="151">
        <v>3</v>
      </c>
      <c r="I61" s="152">
        <v>3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47">
        <v>0</v>
      </c>
    </row>
    <row r="62" spans="1:31" ht="15" customHeight="1">
      <c r="A62" s="150" t="s">
        <v>340</v>
      </c>
      <c r="B62" s="153" t="s">
        <v>165</v>
      </c>
      <c r="C62" s="155" t="s">
        <v>26</v>
      </c>
      <c r="D62" s="154" t="s">
        <v>309</v>
      </c>
      <c r="E62" s="150" t="s">
        <v>135</v>
      </c>
      <c r="F62" s="153" t="s">
        <v>135</v>
      </c>
      <c r="G62" s="151">
        <v>0.48</v>
      </c>
      <c r="H62" s="151">
        <v>0.48</v>
      </c>
      <c r="I62" s="152">
        <v>0.48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47">
        <v>0</v>
      </c>
    </row>
    <row r="63" spans="1:31" ht="15" customHeight="1">
      <c r="A63" s="150" t="s">
        <v>340</v>
      </c>
      <c r="B63" s="153" t="s">
        <v>165</v>
      </c>
      <c r="C63" s="155" t="s">
        <v>26</v>
      </c>
      <c r="D63" s="154" t="s">
        <v>309</v>
      </c>
      <c r="E63" s="150" t="s">
        <v>135</v>
      </c>
      <c r="F63" s="153" t="s">
        <v>135</v>
      </c>
      <c r="G63" s="151">
        <v>1.52</v>
      </c>
      <c r="H63" s="151">
        <v>1.52</v>
      </c>
      <c r="I63" s="152">
        <v>1.52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47">
        <v>0</v>
      </c>
    </row>
    <row r="64" spans="1:31" ht="15" customHeight="1">
      <c r="A64" s="150" t="s">
        <v>340</v>
      </c>
      <c r="B64" s="153" t="s">
        <v>165</v>
      </c>
      <c r="C64" s="155" t="s">
        <v>26</v>
      </c>
      <c r="D64" s="154" t="s">
        <v>309</v>
      </c>
      <c r="E64" s="150" t="s">
        <v>135</v>
      </c>
      <c r="F64" s="153" t="s">
        <v>135</v>
      </c>
      <c r="G64" s="151">
        <v>4</v>
      </c>
      <c r="H64" s="151">
        <v>4</v>
      </c>
      <c r="I64" s="152">
        <v>4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47">
        <v>0</v>
      </c>
    </row>
    <row r="65" spans="1:31" ht="15" customHeight="1">
      <c r="A65" s="150" t="s">
        <v>340</v>
      </c>
      <c r="B65" s="153" t="s">
        <v>165</v>
      </c>
      <c r="C65" s="155" t="s">
        <v>26</v>
      </c>
      <c r="D65" s="154" t="s">
        <v>309</v>
      </c>
      <c r="E65" s="150" t="s">
        <v>135</v>
      </c>
      <c r="F65" s="153" t="s">
        <v>135</v>
      </c>
      <c r="G65" s="151">
        <v>10</v>
      </c>
      <c r="H65" s="151">
        <v>10</v>
      </c>
      <c r="I65" s="152">
        <v>10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47">
        <v>0</v>
      </c>
    </row>
    <row r="66" spans="1:31" ht="15" customHeight="1">
      <c r="A66" s="150" t="s">
        <v>340</v>
      </c>
      <c r="B66" s="153" t="s">
        <v>165</v>
      </c>
      <c r="C66" s="155" t="s">
        <v>26</v>
      </c>
      <c r="D66" s="154" t="s">
        <v>309</v>
      </c>
      <c r="E66" s="150" t="s">
        <v>135</v>
      </c>
      <c r="F66" s="153" t="s">
        <v>135</v>
      </c>
      <c r="G66" s="151">
        <v>2</v>
      </c>
      <c r="H66" s="151">
        <v>2</v>
      </c>
      <c r="I66" s="152">
        <v>2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47">
        <v>0</v>
      </c>
    </row>
    <row r="67" spans="1:31" ht="15" customHeight="1">
      <c r="A67" s="150" t="s">
        <v>340</v>
      </c>
      <c r="B67" s="153" t="s">
        <v>165</v>
      </c>
      <c r="C67" s="155" t="s">
        <v>26</v>
      </c>
      <c r="D67" s="154" t="s">
        <v>309</v>
      </c>
      <c r="E67" s="150" t="s">
        <v>135</v>
      </c>
      <c r="F67" s="153" t="s">
        <v>135</v>
      </c>
      <c r="G67" s="151">
        <v>6</v>
      </c>
      <c r="H67" s="151">
        <v>6</v>
      </c>
      <c r="I67" s="152">
        <v>6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47">
        <v>0</v>
      </c>
    </row>
    <row r="68" spans="1:31" ht="15" customHeight="1">
      <c r="A68" s="150"/>
      <c r="B68" s="153"/>
      <c r="C68" s="155"/>
      <c r="D68" s="154"/>
      <c r="E68" s="150" t="s">
        <v>101</v>
      </c>
      <c r="F68" s="153" t="s">
        <v>203</v>
      </c>
      <c r="G68" s="151">
        <v>38.79</v>
      </c>
      <c r="H68" s="151">
        <v>38.79</v>
      </c>
      <c r="I68" s="152">
        <v>38.02</v>
      </c>
      <c r="J68" s="156">
        <v>0.77</v>
      </c>
      <c r="K68" s="156">
        <v>0</v>
      </c>
      <c r="L68" s="156">
        <v>0</v>
      </c>
      <c r="M68" s="156">
        <v>0</v>
      </c>
      <c r="N68" s="156">
        <v>0.77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47">
        <v>0</v>
      </c>
    </row>
    <row r="69" spans="1:31" ht="15" customHeight="1">
      <c r="A69" s="150" t="s">
        <v>340</v>
      </c>
      <c r="B69" s="153" t="s">
        <v>165</v>
      </c>
      <c r="C69" s="155" t="s">
        <v>26</v>
      </c>
      <c r="D69" s="154" t="s">
        <v>309</v>
      </c>
      <c r="E69" s="150" t="s">
        <v>135</v>
      </c>
      <c r="F69" s="153" t="s">
        <v>135</v>
      </c>
      <c r="G69" s="151">
        <v>29.72</v>
      </c>
      <c r="H69" s="151">
        <v>29.72</v>
      </c>
      <c r="I69" s="152">
        <v>29.72</v>
      </c>
      <c r="J69" s="156">
        <v>0</v>
      </c>
      <c r="K69" s="156">
        <v>0</v>
      </c>
      <c r="L69" s="156">
        <v>0</v>
      </c>
      <c r="M69" s="156">
        <v>0</v>
      </c>
      <c r="N69" s="156">
        <v>0</v>
      </c>
      <c r="O69" s="156">
        <v>0</v>
      </c>
      <c r="P69" s="156">
        <v>0</v>
      </c>
      <c r="Q69" s="156">
        <v>0</v>
      </c>
      <c r="R69" s="156">
        <v>0</v>
      </c>
      <c r="S69" s="156">
        <v>0</v>
      </c>
      <c r="T69" s="156">
        <v>0</v>
      </c>
      <c r="U69" s="156">
        <v>0</v>
      </c>
      <c r="V69" s="156">
        <v>0</v>
      </c>
      <c r="W69" s="156">
        <v>0</v>
      </c>
      <c r="X69" s="156">
        <v>0</v>
      </c>
      <c r="Y69" s="156">
        <v>0</v>
      </c>
      <c r="Z69" s="156">
        <v>0</v>
      </c>
      <c r="AA69" s="156">
        <v>0</v>
      </c>
      <c r="AB69" s="156">
        <v>0</v>
      </c>
      <c r="AC69" s="156">
        <v>0</v>
      </c>
      <c r="AD69" s="156">
        <v>0</v>
      </c>
      <c r="AE69" s="147">
        <v>0</v>
      </c>
    </row>
    <row r="70" spans="1:31" ht="15" customHeight="1">
      <c r="A70" s="150" t="s">
        <v>340</v>
      </c>
      <c r="B70" s="153" t="s">
        <v>165</v>
      </c>
      <c r="C70" s="155" t="s">
        <v>26</v>
      </c>
      <c r="D70" s="154" t="s">
        <v>309</v>
      </c>
      <c r="E70" s="150" t="s">
        <v>135</v>
      </c>
      <c r="F70" s="153" t="s">
        <v>135</v>
      </c>
      <c r="G70" s="151">
        <v>1.8</v>
      </c>
      <c r="H70" s="151">
        <v>1.8</v>
      </c>
      <c r="I70" s="152">
        <v>1.8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156">
        <v>0</v>
      </c>
      <c r="R70" s="156">
        <v>0</v>
      </c>
      <c r="S70" s="156">
        <v>0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56">
        <v>0</v>
      </c>
      <c r="AC70" s="156">
        <v>0</v>
      </c>
      <c r="AD70" s="156">
        <v>0</v>
      </c>
      <c r="AE70" s="147">
        <v>0</v>
      </c>
    </row>
    <row r="71" spans="1:31" ht="15" customHeight="1">
      <c r="A71" s="150" t="s">
        <v>340</v>
      </c>
      <c r="B71" s="153" t="s">
        <v>165</v>
      </c>
      <c r="C71" s="155" t="s">
        <v>26</v>
      </c>
      <c r="D71" s="154" t="s">
        <v>309</v>
      </c>
      <c r="E71" s="150" t="s">
        <v>135</v>
      </c>
      <c r="F71" s="153" t="s">
        <v>135</v>
      </c>
      <c r="G71" s="151">
        <v>3.5</v>
      </c>
      <c r="H71" s="151">
        <v>3.5</v>
      </c>
      <c r="I71" s="152">
        <v>3.5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47">
        <v>0</v>
      </c>
    </row>
    <row r="72" spans="1:31" ht="15" customHeight="1">
      <c r="A72" s="150" t="s">
        <v>340</v>
      </c>
      <c r="B72" s="153" t="s">
        <v>165</v>
      </c>
      <c r="C72" s="155" t="s">
        <v>26</v>
      </c>
      <c r="D72" s="154" t="s">
        <v>309</v>
      </c>
      <c r="E72" s="150" t="s">
        <v>135</v>
      </c>
      <c r="F72" s="153" t="s">
        <v>135</v>
      </c>
      <c r="G72" s="151">
        <v>3</v>
      </c>
      <c r="H72" s="151">
        <v>3</v>
      </c>
      <c r="I72" s="152">
        <v>3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47">
        <v>0</v>
      </c>
    </row>
    <row r="73" spans="1:31" ht="15" customHeight="1">
      <c r="A73" s="150" t="s">
        <v>83</v>
      </c>
      <c r="B73" s="153" t="s">
        <v>262</v>
      </c>
      <c r="C73" s="155" t="s">
        <v>263</v>
      </c>
      <c r="D73" s="154" t="s">
        <v>44</v>
      </c>
      <c r="E73" s="150" t="s">
        <v>135</v>
      </c>
      <c r="F73" s="153" t="s">
        <v>135</v>
      </c>
      <c r="G73" s="151">
        <v>0.77</v>
      </c>
      <c r="H73" s="151">
        <v>0.77</v>
      </c>
      <c r="I73" s="152">
        <v>0</v>
      </c>
      <c r="J73" s="156">
        <v>0.77</v>
      </c>
      <c r="K73" s="156">
        <v>0</v>
      </c>
      <c r="L73" s="156">
        <v>0</v>
      </c>
      <c r="M73" s="156">
        <v>0</v>
      </c>
      <c r="N73" s="156">
        <v>0.77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47">
        <v>0</v>
      </c>
    </row>
    <row r="74" spans="1:31" ht="15" customHeight="1">
      <c r="A74" s="150"/>
      <c r="B74" s="153"/>
      <c r="C74" s="155"/>
      <c r="D74" s="154"/>
      <c r="E74" s="150" t="s">
        <v>274</v>
      </c>
      <c r="F74" s="153" t="s">
        <v>156</v>
      </c>
      <c r="G74" s="151">
        <v>225.53</v>
      </c>
      <c r="H74" s="151">
        <v>225.53</v>
      </c>
      <c r="I74" s="152">
        <v>21.25</v>
      </c>
      <c r="J74" s="156">
        <v>204.28</v>
      </c>
      <c r="K74" s="156">
        <v>0</v>
      </c>
      <c r="L74" s="156">
        <v>0</v>
      </c>
      <c r="M74" s="156">
        <v>0</v>
      </c>
      <c r="N74" s="156">
        <v>204.28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56">
        <v>0</v>
      </c>
      <c r="AC74" s="156">
        <v>0</v>
      </c>
      <c r="AD74" s="156">
        <v>0</v>
      </c>
      <c r="AE74" s="147">
        <v>0</v>
      </c>
    </row>
    <row r="75" spans="1:31" ht="15" customHeight="1">
      <c r="A75" s="150" t="s">
        <v>83</v>
      </c>
      <c r="B75" s="153" t="s">
        <v>262</v>
      </c>
      <c r="C75" s="155" t="s">
        <v>263</v>
      </c>
      <c r="D75" s="154" t="s">
        <v>44</v>
      </c>
      <c r="E75" s="150" t="s">
        <v>135</v>
      </c>
      <c r="F75" s="153" t="s">
        <v>135</v>
      </c>
      <c r="G75" s="151">
        <v>25.64</v>
      </c>
      <c r="H75" s="151">
        <v>25.64</v>
      </c>
      <c r="I75" s="152">
        <v>0</v>
      </c>
      <c r="J75" s="156">
        <v>25.64</v>
      </c>
      <c r="K75" s="156">
        <v>0</v>
      </c>
      <c r="L75" s="156">
        <v>0</v>
      </c>
      <c r="M75" s="156">
        <v>0</v>
      </c>
      <c r="N75" s="156">
        <v>25.64</v>
      </c>
      <c r="O75" s="156">
        <v>0</v>
      </c>
      <c r="P75" s="156">
        <v>0</v>
      </c>
      <c r="Q75" s="156">
        <v>0</v>
      </c>
      <c r="R75" s="156">
        <v>0</v>
      </c>
      <c r="S75" s="156">
        <v>0</v>
      </c>
      <c r="T75" s="156">
        <v>0</v>
      </c>
      <c r="U75" s="156">
        <v>0</v>
      </c>
      <c r="V75" s="156">
        <v>0</v>
      </c>
      <c r="W75" s="156">
        <v>0</v>
      </c>
      <c r="X75" s="156">
        <v>0</v>
      </c>
      <c r="Y75" s="156">
        <v>0</v>
      </c>
      <c r="Z75" s="156">
        <v>0</v>
      </c>
      <c r="AA75" s="156">
        <v>0</v>
      </c>
      <c r="AB75" s="156">
        <v>0</v>
      </c>
      <c r="AC75" s="156">
        <v>0</v>
      </c>
      <c r="AD75" s="156">
        <v>0</v>
      </c>
      <c r="AE75" s="147">
        <v>0</v>
      </c>
    </row>
    <row r="76" spans="1:31" ht="15" customHeight="1">
      <c r="A76" s="150" t="s">
        <v>83</v>
      </c>
      <c r="B76" s="153" t="s">
        <v>262</v>
      </c>
      <c r="C76" s="155" t="s">
        <v>263</v>
      </c>
      <c r="D76" s="154" t="s">
        <v>44</v>
      </c>
      <c r="E76" s="150" t="s">
        <v>135</v>
      </c>
      <c r="F76" s="153" t="s">
        <v>135</v>
      </c>
      <c r="G76" s="151">
        <v>3</v>
      </c>
      <c r="H76" s="151">
        <v>3</v>
      </c>
      <c r="I76" s="152">
        <v>3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47">
        <v>0</v>
      </c>
    </row>
    <row r="77" spans="1:31" ht="15" customHeight="1">
      <c r="A77" s="150" t="s">
        <v>83</v>
      </c>
      <c r="B77" s="153" t="s">
        <v>262</v>
      </c>
      <c r="C77" s="155" t="s">
        <v>263</v>
      </c>
      <c r="D77" s="154" t="s">
        <v>44</v>
      </c>
      <c r="E77" s="150" t="s">
        <v>135</v>
      </c>
      <c r="F77" s="153" t="s">
        <v>135</v>
      </c>
      <c r="G77" s="151">
        <v>150</v>
      </c>
      <c r="H77" s="151">
        <v>150</v>
      </c>
      <c r="I77" s="152">
        <v>0</v>
      </c>
      <c r="J77" s="156">
        <v>150</v>
      </c>
      <c r="K77" s="156">
        <v>0</v>
      </c>
      <c r="L77" s="156">
        <v>0</v>
      </c>
      <c r="M77" s="156">
        <v>0</v>
      </c>
      <c r="N77" s="156">
        <v>150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47">
        <v>0</v>
      </c>
    </row>
    <row r="78" spans="1:31" ht="15" customHeight="1">
      <c r="A78" s="150" t="s">
        <v>83</v>
      </c>
      <c r="B78" s="153" t="s">
        <v>262</v>
      </c>
      <c r="C78" s="155" t="s">
        <v>263</v>
      </c>
      <c r="D78" s="154" t="s">
        <v>44</v>
      </c>
      <c r="E78" s="150" t="s">
        <v>135</v>
      </c>
      <c r="F78" s="153" t="s">
        <v>135</v>
      </c>
      <c r="G78" s="151">
        <v>10.73</v>
      </c>
      <c r="H78" s="151">
        <v>10.73</v>
      </c>
      <c r="I78" s="152">
        <v>0</v>
      </c>
      <c r="J78" s="156">
        <v>10.73</v>
      </c>
      <c r="K78" s="156">
        <v>0</v>
      </c>
      <c r="L78" s="156">
        <v>0</v>
      </c>
      <c r="M78" s="156">
        <v>0</v>
      </c>
      <c r="N78" s="156">
        <v>10.73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47">
        <v>0</v>
      </c>
    </row>
    <row r="79" spans="1:31" ht="15" customHeight="1">
      <c r="A79" s="150" t="s">
        <v>83</v>
      </c>
      <c r="B79" s="153" t="s">
        <v>262</v>
      </c>
      <c r="C79" s="155" t="s">
        <v>263</v>
      </c>
      <c r="D79" s="154" t="s">
        <v>44</v>
      </c>
      <c r="E79" s="150" t="s">
        <v>135</v>
      </c>
      <c r="F79" s="153" t="s">
        <v>135</v>
      </c>
      <c r="G79" s="151">
        <v>17.25</v>
      </c>
      <c r="H79" s="151">
        <v>17.25</v>
      </c>
      <c r="I79" s="152">
        <v>17.25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47">
        <v>0</v>
      </c>
    </row>
    <row r="80" spans="1:31" ht="15" customHeight="1">
      <c r="A80" s="150" t="s">
        <v>83</v>
      </c>
      <c r="B80" s="153" t="s">
        <v>262</v>
      </c>
      <c r="C80" s="155" t="s">
        <v>263</v>
      </c>
      <c r="D80" s="154" t="s">
        <v>44</v>
      </c>
      <c r="E80" s="150" t="s">
        <v>135</v>
      </c>
      <c r="F80" s="153" t="s">
        <v>135</v>
      </c>
      <c r="G80" s="151">
        <v>1</v>
      </c>
      <c r="H80" s="151">
        <v>1</v>
      </c>
      <c r="I80" s="152">
        <v>1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47">
        <v>0</v>
      </c>
    </row>
    <row r="81" spans="1:31" ht="15" customHeight="1">
      <c r="A81" s="150" t="s">
        <v>83</v>
      </c>
      <c r="B81" s="153" t="s">
        <v>262</v>
      </c>
      <c r="C81" s="155" t="s">
        <v>263</v>
      </c>
      <c r="D81" s="154" t="s">
        <v>44</v>
      </c>
      <c r="E81" s="150" t="s">
        <v>135</v>
      </c>
      <c r="F81" s="153" t="s">
        <v>135</v>
      </c>
      <c r="G81" s="151">
        <v>17.91</v>
      </c>
      <c r="H81" s="151">
        <v>17.91</v>
      </c>
      <c r="I81" s="152">
        <v>0</v>
      </c>
      <c r="J81" s="156">
        <v>17.91</v>
      </c>
      <c r="K81" s="156">
        <v>0</v>
      </c>
      <c r="L81" s="156">
        <v>0</v>
      </c>
      <c r="M81" s="156">
        <v>0</v>
      </c>
      <c r="N81" s="156">
        <v>17.91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47">
        <v>0</v>
      </c>
    </row>
  </sheetData>
  <mergeCells count="27">
    <mergeCell ref="D4:D7"/>
    <mergeCell ref="E4:E7"/>
    <mergeCell ref="F4:F7"/>
    <mergeCell ref="A5:A7"/>
    <mergeCell ref="B5:B7"/>
    <mergeCell ref="C5:C7"/>
    <mergeCell ref="G5:G7"/>
    <mergeCell ref="H6:H7"/>
    <mergeCell ref="I6:I7"/>
    <mergeCell ref="S6:S7"/>
    <mergeCell ref="R5:R7"/>
    <mergeCell ref="S5:U5"/>
    <mergeCell ref="H5:P5"/>
    <mergeCell ref="X6:X7"/>
    <mergeCell ref="Y6:Y7"/>
    <mergeCell ref="T6:T7"/>
    <mergeCell ref="U6:U7"/>
    <mergeCell ref="G4:AE4"/>
    <mergeCell ref="A1:AC3"/>
    <mergeCell ref="Z6:Z7"/>
    <mergeCell ref="AA6:AA7"/>
    <mergeCell ref="AE6:AE7"/>
    <mergeCell ref="J6:P6"/>
    <mergeCell ref="Q5:Q7"/>
    <mergeCell ref="V5:Y5"/>
    <mergeCell ref="V6:V7"/>
    <mergeCell ref="W6:W7"/>
  </mergeCells>
  <printOptions horizontalCentered="1"/>
  <pageMargins left="0.7480314960629921" right="0.49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2"/>
      <c r="B1" s="3"/>
      <c r="C1" s="3"/>
      <c r="D1" s="3"/>
      <c r="E1" s="3"/>
      <c r="F1" s="4" t="s">
        <v>4</v>
      </c>
    </row>
    <row r="2" spans="1:6" ht="21" customHeight="1">
      <c r="A2" s="183" t="s">
        <v>63</v>
      </c>
      <c r="B2" s="183"/>
      <c r="C2" s="183"/>
      <c r="D2" s="183"/>
      <c r="E2" s="183"/>
      <c r="F2" s="183"/>
    </row>
    <row r="3" spans="1:6" ht="13.5" customHeight="1">
      <c r="A3" s="3"/>
      <c r="B3" s="3"/>
      <c r="C3" s="3"/>
      <c r="D3" s="3"/>
      <c r="E3" s="3"/>
      <c r="F3" s="5" t="s">
        <v>182</v>
      </c>
    </row>
    <row r="4" spans="1:7" ht="15" customHeight="1">
      <c r="A4" s="49" t="s">
        <v>133</v>
      </c>
      <c r="B4" s="50"/>
      <c r="C4" s="184" t="s">
        <v>113</v>
      </c>
      <c r="D4" s="184"/>
      <c r="E4" s="184"/>
      <c r="F4" s="184"/>
      <c r="G4" s="6"/>
    </row>
    <row r="5" spans="1:7" ht="15" customHeight="1">
      <c r="A5" s="49" t="s">
        <v>195</v>
      </c>
      <c r="B5" s="51" t="s">
        <v>164</v>
      </c>
      <c r="C5" s="52" t="s">
        <v>267</v>
      </c>
      <c r="D5" s="53" t="s">
        <v>164</v>
      </c>
      <c r="E5" s="49" t="s">
        <v>41</v>
      </c>
      <c r="F5" s="53" t="s">
        <v>164</v>
      </c>
      <c r="G5" s="7"/>
    </row>
    <row r="6" spans="1:9" ht="15" customHeight="1">
      <c r="A6" s="54" t="s">
        <v>290</v>
      </c>
      <c r="B6" s="149">
        <v>1153.14</v>
      </c>
      <c r="C6" s="55" t="s">
        <v>48</v>
      </c>
      <c r="D6" s="147">
        <v>618.43</v>
      </c>
      <c r="E6" s="55" t="s">
        <v>328</v>
      </c>
      <c r="F6" s="147">
        <v>494.22</v>
      </c>
      <c r="G6" s="8"/>
      <c r="H6" s="9"/>
      <c r="I6" s="9"/>
    </row>
    <row r="7" spans="1:9" ht="15" customHeight="1">
      <c r="A7" s="54" t="s">
        <v>227</v>
      </c>
      <c r="B7" s="149">
        <v>947.95</v>
      </c>
      <c r="C7" s="55" t="s">
        <v>71</v>
      </c>
      <c r="D7" s="146">
        <v>0</v>
      </c>
      <c r="E7" s="55" t="s">
        <v>76</v>
      </c>
      <c r="F7" s="146">
        <v>303.66</v>
      </c>
      <c r="G7" s="8"/>
      <c r="H7" s="9"/>
      <c r="I7" s="9"/>
    </row>
    <row r="8" spans="1:9" ht="15" customHeight="1">
      <c r="A8" s="54" t="s">
        <v>20</v>
      </c>
      <c r="B8" s="149">
        <v>205.19</v>
      </c>
      <c r="C8" s="55" t="s">
        <v>292</v>
      </c>
      <c r="D8" s="146">
        <v>0</v>
      </c>
      <c r="E8" s="55" t="s">
        <v>53</v>
      </c>
      <c r="F8" s="146">
        <v>84.95</v>
      </c>
      <c r="G8" s="8"/>
      <c r="H8" s="9"/>
      <c r="I8" s="9"/>
    </row>
    <row r="9" spans="1:9" ht="15" customHeight="1">
      <c r="A9" s="54" t="s">
        <v>152</v>
      </c>
      <c r="B9" s="149">
        <v>0</v>
      </c>
      <c r="C9" s="55" t="s">
        <v>170</v>
      </c>
      <c r="D9" s="146">
        <v>0</v>
      </c>
      <c r="E9" s="55" t="s">
        <v>51</v>
      </c>
      <c r="F9" s="148">
        <v>105.61</v>
      </c>
      <c r="G9" s="8"/>
      <c r="H9" s="9"/>
      <c r="I9" s="9"/>
    </row>
    <row r="10" spans="1:9" ht="15" customHeight="1">
      <c r="A10" s="54" t="s">
        <v>246</v>
      </c>
      <c r="B10" s="149">
        <v>0</v>
      </c>
      <c r="C10" s="55" t="s">
        <v>256</v>
      </c>
      <c r="D10" s="146">
        <v>0</v>
      </c>
      <c r="E10" s="55" t="s">
        <v>307</v>
      </c>
      <c r="F10" s="147">
        <v>658.92</v>
      </c>
      <c r="G10" s="8"/>
      <c r="H10" s="9"/>
      <c r="I10" s="9"/>
    </row>
    <row r="11" spans="1:9" ht="15" customHeight="1">
      <c r="A11" s="54" t="s">
        <v>105</v>
      </c>
      <c r="B11" s="149">
        <v>0</v>
      </c>
      <c r="C11" s="55" t="s">
        <v>68</v>
      </c>
      <c r="D11" s="146">
        <v>0</v>
      </c>
      <c r="E11" s="55" t="s">
        <v>76</v>
      </c>
      <c r="F11" s="146">
        <v>45.59</v>
      </c>
      <c r="G11" s="8"/>
      <c r="H11" s="9"/>
      <c r="I11" s="9"/>
    </row>
    <row r="12" spans="1:9" ht="15" customHeight="1">
      <c r="A12" s="54" t="s">
        <v>99</v>
      </c>
      <c r="B12" s="149">
        <v>205.19</v>
      </c>
      <c r="C12" s="55" t="s">
        <v>325</v>
      </c>
      <c r="D12" s="146">
        <v>0</v>
      </c>
      <c r="E12" s="55" t="s">
        <v>53</v>
      </c>
      <c r="F12" s="146">
        <v>414.58</v>
      </c>
      <c r="G12" s="8"/>
      <c r="H12" s="9"/>
      <c r="I12" s="9"/>
    </row>
    <row r="13" spans="1:9" ht="15.75" customHeight="1">
      <c r="A13" s="56" t="s">
        <v>278</v>
      </c>
      <c r="B13" s="149">
        <v>0</v>
      </c>
      <c r="C13" s="55" t="s">
        <v>194</v>
      </c>
      <c r="D13" s="148">
        <v>478.69</v>
      </c>
      <c r="E13" s="55" t="s">
        <v>51</v>
      </c>
      <c r="F13" s="146">
        <v>184.65</v>
      </c>
      <c r="G13" s="8"/>
      <c r="H13" s="9"/>
      <c r="I13" s="9"/>
    </row>
    <row r="14" spans="1:9" ht="15" customHeight="1">
      <c r="A14" s="56" t="s">
        <v>130</v>
      </c>
      <c r="B14" s="147">
        <v>0</v>
      </c>
      <c r="C14" s="125" t="s">
        <v>219</v>
      </c>
      <c r="D14" s="147">
        <v>17.78</v>
      </c>
      <c r="E14" s="55" t="s">
        <v>140</v>
      </c>
      <c r="F14" s="146">
        <v>0</v>
      </c>
      <c r="G14" s="8"/>
      <c r="H14" s="9"/>
      <c r="I14" s="9"/>
    </row>
    <row r="15" spans="1:9" ht="15" customHeight="1">
      <c r="A15" s="54" t="s">
        <v>222</v>
      </c>
      <c r="B15" s="148">
        <v>0</v>
      </c>
      <c r="C15" s="125" t="s">
        <v>232</v>
      </c>
      <c r="D15" s="146">
        <v>0</v>
      </c>
      <c r="E15" s="55" t="s">
        <v>243</v>
      </c>
      <c r="F15" s="146">
        <v>0</v>
      </c>
      <c r="G15" s="8"/>
      <c r="H15" s="9"/>
      <c r="I15" s="9"/>
    </row>
    <row r="16" spans="1:9" ht="15" customHeight="1">
      <c r="A16" s="54" t="s">
        <v>62</v>
      </c>
      <c r="B16" s="149">
        <v>0</v>
      </c>
      <c r="C16" s="125" t="s">
        <v>142</v>
      </c>
      <c r="D16" s="146">
        <v>0</v>
      </c>
      <c r="E16" s="55" t="s">
        <v>279</v>
      </c>
      <c r="F16" s="146">
        <v>0</v>
      </c>
      <c r="G16" s="8"/>
      <c r="H16" s="9"/>
      <c r="I16" s="9"/>
    </row>
    <row r="17" spans="1:9" ht="15" customHeight="1">
      <c r="A17" s="54" t="s">
        <v>223</v>
      </c>
      <c r="B17" s="149">
        <v>0</v>
      </c>
      <c r="C17" s="125" t="s">
        <v>85</v>
      </c>
      <c r="D17" s="146">
        <v>0</v>
      </c>
      <c r="E17" s="55" t="s">
        <v>52</v>
      </c>
      <c r="F17" s="146">
        <v>0</v>
      </c>
      <c r="G17" s="8"/>
      <c r="H17" s="9"/>
      <c r="I17" s="9"/>
    </row>
    <row r="18" spans="1:9" ht="15" customHeight="1">
      <c r="A18" s="54" t="s">
        <v>72</v>
      </c>
      <c r="B18" s="149">
        <v>0</v>
      </c>
      <c r="C18" s="125" t="s">
        <v>37</v>
      </c>
      <c r="D18" s="146">
        <v>0</v>
      </c>
      <c r="E18" s="55" t="s">
        <v>199</v>
      </c>
      <c r="F18" s="146">
        <v>9.1</v>
      </c>
      <c r="G18" s="8"/>
      <c r="H18" s="9"/>
      <c r="I18" s="9"/>
    </row>
    <row r="19" spans="1:9" ht="15" customHeight="1">
      <c r="A19" s="54" t="s">
        <v>179</v>
      </c>
      <c r="B19" s="149">
        <v>0</v>
      </c>
      <c r="C19" s="125" t="s">
        <v>166</v>
      </c>
      <c r="D19" s="146">
        <v>0</v>
      </c>
      <c r="E19" s="55" t="s">
        <v>342</v>
      </c>
      <c r="F19" s="148">
        <v>5</v>
      </c>
      <c r="G19" s="8"/>
      <c r="H19" s="9"/>
      <c r="I19" s="9"/>
    </row>
    <row r="20" spans="1:9" ht="15" customHeight="1">
      <c r="A20" s="54" t="s">
        <v>293</v>
      </c>
      <c r="B20" s="149">
        <v>0</v>
      </c>
      <c r="C20" s="125" t="s">
        <v>161</v>
      </c>
      <c r="D20" s="146">
        <v>0</v>
      </c>
      <c r="E20" s="55" t="s">
        <v>10</v>
      </c>
      <c r="F20" s="147">
        <v>0</v>
      </c>
      <c r="G20" s="8"/>
      <c r="H20" s="9"/>
      <c r="I20" s="9"/>
    </row>
    <row r="21" spans="1:9" ht="15" customHeight="1">
      <c r="A21" s="54" t="s">
        <v>15</v>
      </c>
      <c r="B21" s="149">
        <v>0</v>
      </c>
      <c r="C21" s="125" t="s">
        <v>332</v>
      </c>
      <c r="D21" s="146">
        <v>0</v>
      </c>
      <c r="E21" s="55" t="s">
        <v>16</v>
      </c>
      <c r="F21" s="146">
        <v>0</v>
      </c>
      <c r="G21" s="8"/>
      <c r="H21" s="9"/>
      <c r="I21" s="9"/>
    </row>
    <row r="22" spans="1:9" ht="15" customHeight="1">
      <c r="A22" s="54" t="s">
        <v>8</v>
      </c>
      <c r="B22" s="149">
        <v>0</v>
      </c>
      <c r="C22" s="125" t="s">
        <v>84</v>
      </c>
      <c r="D22" s="146">
        <v>0</v>
      </c>
      <c r="E22" s="55" t="s">
        <v>221</v>
      </c>
      <c r="F22" s="146">
        <v>0</v>
      </c>
      <c r="G22" s="8"/>
      <c r="H22" s="9"/>
      <c r="I22" s="9"/>
    </row>
    <row r="23" spans="1:9" ht="15" customHeight="1">
      <c r="A23" s="54" t="s">
        <v>181</v>
      </c>
      <c r="B23" s="147">
        <v>0</v>
      </c>
      <c r="C23" s="125" t="s">
        <v>132</v>
      </c>
      <c r="D23" s="146">
        <v>0</v>
      </c>
      <c r="E23" s="57"/>
      <c r="F23" s="58"/>
      <c r="G23" s="8"/>
      <c r="H23" s="9"/>
      <c r="I23" s="9"/>
    </row>
    <row r="24" spans="1:9" ht="15" customHeight="1">
      <c r="A24" s="59"/>
      <c r="B24" s="58"/>
      <c r="C24" s="125" t="s">
        <v>109</v>
      </c>
      <c r="D24" s="146">
        <v>38.24</v>
      </c>
      <c r="E24" s="60"/>
      <c r="F24" s="61"/>
      <c r="G24" s="8"/>
      <c r="H24" s="9"/>
      <c r="I24" s="9"/>
    </row>
    <row r="25" spans="1:9" ht="15" customHeight="1">
      <c r="A25" s="59"/>
      <c r="B25" s="61"/>
      <c r="C25" s="125" t="s">
        <v>259</v>
      </c>
      <c r="D25" s="146">
        <v>0</v>
      </c>
      <c r="E25" s="60"/>
      <c r="F25" s="61"/>
      <c r="G25" s="8"/>
      <c r="H25" s="9"/>
      <c r="I25" s="9"/>
    </row>
    <row r="26" spans="1:9" ht="15" customHeight="1">
      <c r="A26" s="59"/>
      <c r="B26" s="61"/>
      <c r="C26" s="125" t="s">
        <v>242</v>
      </c>
      <c r="D26" s="146">
        <v>0</v>
      </c>
      <c r="E26" s="60"/>
      <c r="F26" s="61"/>
      <c r="G26" s="8"/>
      <c r="H26" s="9"/>
      <c r="I26" s="9"/>
    </row>
    <row r="27" spans="1:9" ht="15" customHeight="1">
      <c r="A27" s="62"/>
      <c r="B27" s="61"/>
      <c r="C27" s="125" t="s">
        <v>306</v>
      </c>
      <c r="D27" s="146">
        <v>0</v>
      </c>
      <c r="E27" s="60"/>
      <c r="F27" s="61"/>
      <c r="G27" s="8"/>
      <c r="H27" s="9"/>
      <c r="I27" s="9"/>
    </row>
    <row r="28" spans="1:9" ht="15" customHeight="1">
      <c r="A28" s="62"/>
      <c r="B28" s="61"/>
      <c r="C28" s="125" t="s">
        <v>287</v>
      </c>
      <c r="D28" s="146">
        <v>0</v>
      </c>
      <c r="E28" s="60"/>
      <c r="F28" s="61"/>
      <c r="G28" s="8"/>
      <c r="H28" s="9"/>
      <c r="I28" s="9"/>
    </row>
    <row r="29" spans="1:9" ht="15" customHeight="1">
      <c r="A29" s="62"/>
      <c r="B29" s="61"/>
      <c r="C29" s="125" t="s">
        <v>215</v>
      </c>
      <c r="D29" s="146">
        <v>0</v>
      </c>
      <c r="E29" s="60"/>
      <c r="F29" s="61"/>
      <c r="G29" s="8"/>
      <c r="H29" s="9"/>
      <c r="I29" s="9"/>
    </row>
    <row r="30" spans="1:9" ht="15" customHeight="1">
      <c r="A30" s="62"/>
      <c r="B30" s="61"/>
      <c r="C30" s="125" t="s">
        <v>34</v>
      </c>
      <c r="D30" s="146">
        <v>0</v>
      </c>
      <c r="E30" s="60"/>
      <c r="F30" s="61"/>
      <c r="G30" s="8"/>
      <c r="H30" s="9"/>
      <c r="I30" s="9"/>
    </row>
    <row r="31" spans="1:9" ht="12.75" customHeight="1">
      <c r="A31" s="62"/>
      <c r="B31" s="61"/>
      <c r="C31" s="125" t="s">
        <v>2</v>
      </c>
      <c r="D31" s="146">
        <v>0</v>
      </c>
      <c r="E31" s="60"/>
      <c r="F31" s="61"/>
      <c r="G31" s="8"/>
      <c r="H31" s="9"/>
      <c r="I31" s="9"/>
    </row>
    <row r="32" spans="1:9" ht="15" customHeight="1">
      <c r="A32" s="62"/>
      <c r="B32" s="63"/>
      <c r="C32" s="124"/>
      <c r="D32" s="126"/>
      <c r="E32" s="60"/>
      <c r="F32" s="61"/>
      <c r="G32" s="8"/>
      <c r="H32" s="9"/>
      <c r="I32" s="9"/>
    </row>
    <row r="33" spans="1:9" ht="15" customHeight="1">
      <c r="A33" s="65" t="s">
        <v>235</v>
      </c>
      <c r="B33" s="66">
        <f>B6+B15+B16+B17+B20</f>
        <v>1153.14</v>
      </c>
      <c r="C33" s="52" t="s">
        <v>150</v>
      </c>
      <c r="D33" s="58">
        <f>SUM(D6:D31)</f>
        <v>1153.1399999999999</v>
      </c>
      <c r="E33" s="52" t="s">
        <v>150</v>
      </c>
      <c r="F33" s="61">
        <f>F6+F10+F20+F21+F22</f>
        <v>1153.1399999999999</v>
      </c>
      <c r="G33" s="8"/>
      <c r="H33" s="9"/>
      <c r="I33" s="9"/>
    </row>
    <row r="34" spans="1:9" ht="15" customHeight="1">
      <c r="A34" s="54" t="s">
        <v>102</v>
      </c>
      <c r="B34" s="149">
        <v>0</v>
      </c>
      <c r="C34" s="60" t="s">
        <v>327</v>
      </c>
      <c r="D34" s="61">
        <f>B34</f>
        <v>0</v>
      </c>
      <c r="E34" s="64" t="s">
        <v>295</v>
      </c>
      <c r="F34" s="61">
        <f>B34</f>
        <v>0</v>
      </c>
      <c r="G34" s="8"/>
      <c r="H34" s="9"/>
      <c r="I34" s="9"/>
    </row>
    <row r="35" spans="1:9" ht="15" customHeight="1">
      <c r="A35" s="54" t="s">
        <v>244</v>
      </c>
      <c r="B35" s="147">
        <v>0</v>
      </c>
      <c r="C35" s="60"/>
      <c r="D35" s="61"/>
      <c r="E35" s="50"/>
      <c r="F35" s="61"/>
      <c r="G35" s="8"/>
      <c r="H35" s="9"/>
      <c r="I35" s="9"/>
    </row>
    <row r="36" spans="1:9" ht="15" customHeight="1">
      <c r="A36" s="59" t="s">
        <v>160</v>
      </c>
      <c r="B36" s="67">
        <f>B37+B38+B39</f>
        <v>0</v>
      </c>
      <c r="C36" s="64"/>
      <c r="D36" s="61"/>
      <c r="E36" s="64"/>
      <c r="F36" s="61"/>
      <c r="G36" s="8"/>
      <c r="H36" s="9"/>
      <c r="I36" s="9"/>
    </row>
    <row r="37" spans="1:9" ht="15" customHeight="1">
      <c r="A37" s="54" t="s">
        <v>95</v>
      </c>
      <c r="B37" s="149">
        <v>0</v>
      </c>
      <c r="C37" s="57"/>
      <c r="D37" s="61"/>
      <c r="E37" s="62"/>
      <c r="F37" s="61"/>
      <c r="G37" s="8"/>
      <c r="H37" s="9"/>
      <c r="I37" s="9"/>
    </row>
    <row r="38" spans="1:9" ht="15" customHeight="1">
      <c r="A38" s="54" t="s">
        <v>173</v>
      </c>
      <c r="B38" s="149">
        <v>0</v>
      </c>
      <c r="C38" s="57"/>
      <c r="D38" s="61"/>
      <c r="E38" s="62"/>
      <c r="F38" s="61"/>
      <c r="G38" s="8"/>
      <c r="H38" s="9"/>
      <c r="I38" s="9"/>
    </row>
    <row r="39" spans="1:9" ht="15" customHeight="1">
      <c r="A39" s="54" t="s">
        <v>190</v>
      </c>
      <c r="B39" s="149">
        <v>0</v>
      </c>
      <c r="C39" s="57"/>
      <c r="D39" s="61"/>
      <c r="E39" s="62"/>
      <c r="F39" s="61"/>
      <c r="G39" s="8"/>
      <c r="H39" s="9"/>
      <c r="I39" s="9"/>
    </row>
    <row r="40" spans="1:9" ht="15" customHeight="1">
      <c r="A40" s="54" t="s">
        <v>174</v>
      </c>
      <c r="B40" s="147">
        <v>0</v>
      </c>
      <c r="C40" s="57"/>
      <c r="D40" s="61"/>
      <c r="E40" s="62"/>
      <c r="F40" s="61"/>
      <c r="G40" s="8"/>
      <c r="H40" s="9"/>
      <c r="I40" s="9"/>
    </row>
    <row r="41" spans="1:9" ht="15" customHeight="1">
      <c r="A41" s="64"/>
      <c r="B41" s="58"/>
      <c r="C41" s="68"/>
      <c r="D41" s="61"/>
      <c r="E41" s="62"/>
      <c r="F41" s="61"/>
      <c r="G41" s="8"/>
      <c r="H41" s="9"/>
      <c r="I41" s="9"/>
    </row>
    <row r="42" spans="1:9" ht="15" customHeight="1">
      <c r="A42" s="52" t="s">
        <v>315</v>
      </c>
      <c r="B42" s="61">
        <f>B33+B34</f>
        <v>1153.14</v>
      </c>
      <c r="C42" s="52" t="s">
        <v>323</v>
      </c>
      <c r="D42" s="61">
        <f>D33+D34</f>
        <v>1153.1399999999999</v>
      </c>
      <c r="E42" s="52" t="s">
        <v>323</v>
      </c>
      <c r="F42" s="61">
        <f>F33+F34</f>
        <v>1153.1399999999999</v>
      </c>
      <c r="G42" s="8"/>
      <c r="H42" s="9"/>
      <c r="I42" s="9"/>
    </row>
    <row r="43" spans="2:9" ht="15" customHeight="1">
      <c r="B43" s="9"/>
      <c r="G43" s="8"/>
      <c r="H43" s="9"/>
      <c r="I43" s="9"/>
    </row>
    <row r="44" spans="7:9" ht="15" customHeight="1">
      <c r="G44" s="8"/>
      <c r="H44" s="9"/>
      <c r="I44" s="9"/>
    </row>
    <row r="45" spans="7:9" ht="15" customHeight="1">
      <c r="G45" s="8"/>
      <c r="H45" s="9"/>
      <c r="I45" s="9"/>
    </row>
    <row r="46" spans="7:9" ht="15" customHeight="1">
      <c r="G46" s="8"/>
      <c r="H46" s="9"/>
      <c r="I46" s="9"/>
    </row>
    <row r="47" spans="7:9" ht="15" customHeight="1">
      <c r="G47" s="8"/>
      <c r="H47" s="9"/>
      <c r="I47" s="9"/>
    </row>
    <row r="48" spans="7:9" ht="15" customHeight="1">
      <c r="G48" s="8"/>
      <c r="H48" s="9"/>
      <c r="I48" s="9"/>
    </row>
    <row r="49" spans="7:9" ht="15" customHeight="1">
      <c r="G49" s="8"/>
      <c r="H49" s="9"/>
      <c r="I49" s="9"/>
    </row>
    <row r="50" spans="7:9" ht="15" customHeight="1">
      <c r="G50" s="8"/>
      <c r="H50" s="9"/>
      <c r="I50" s="9"/>
    </row>
    <row r="51" spans="7:9" ht="15" customHeight="1">
      <c r="G51" s="8"/>
      <c r="H51" s="9"/>
      <c r="I51" s="9"/>
    </row>
    <row r="52" spans="7:9" ht="15" customHeight="1">
      <c r="G52" s="8"/>
      <c r="H52" s="9"/>
      <c r="I52" s="9"/>
    </row>
    <row r="53" spans="7:9" ht="15" customHeight="1">
      <c r="G53" s="8"/>
      <c r="H53" s="9"/>
      <c r="I53" s="9"/>
    </row>
    <row r="54" spans="7:9" ht="15" customHeight="1">
      <c r="G54" s="8"/>
      <c r="H54" s="9"/>
      <c r="I54" s="9"/>
    </row>
    <row r="55" spans="7:9" ht="15" customHeight="1">
      <c r="G55" s="8"/>
      <c r="H55" s="9"/>
      <c r="I55" s="9"/>
    </row>
    <row r="56" spans="7:9" ht="15" customHeight="1">
      <c r="G56" s="8"/>
      <c r="H56" s="9"/>
      <c r="I56" s="9"/>
    </row>
    <row r="57" spans="7:9" ht="15" customHeight="1">
      <c r="G57" s="8"/>
      <c r="H57" s="9"/>
      <c r="I57" s="9"/>
    </row>
    <row r="58" spans="7:9" ht="15" customHeight="1">
      <c r="G58" s="8"/>
      <c r="H58" s="9"/>
      <c r="I58" s="9"/>
    </row>
    <row r="59" spans="7:9" ht="15" customHeight="1">
      <c r="G59" s="8"/>
      <c r="H59" s="9"/>
      <c r="I59" s="9"/>
    </row>
    <row r="60" spans="7:9" ht="15" customHeight="1">
      <c r="G60" s="8"/>
      <c r="H60" s="9"/>
      <c r="I60" s="9"/>
    </row>
    <row r="61" ht="15" customHeight="1">
      <c r="G61" s="6"/>
    </row>
    <row r="62" spans="7:9" ht="15" customHeight="1">
      <c r="G62" s="8"/>
      <c r="H62" s="9"/>
      <c r="I62" s="9"/>
    </row>
  </sheetData>
  <mergeCells count="2">
    <mergeCell ref="A2:F2"/>
    <mergeCell ref="C4:F4"/>
  </mergeCells>
  <printOptions horizontalCentered="1"/>
  <pageMargins left="0" right="0" top="0.984251968503937" bottom="0.984251968503937" header="0.5118110236220472" footer="0.5118110236220472"/>
  <pageSetup fitToHeight="100" orientation="landscape" paperSize="9" scale="7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O31"/>
  <sheetViews>
    <sheetView showGridLines="0" showZeros="0" workbookViewId="0" topLeftCell="A7">
      <selection activeCell="A1" sqref="A1:AB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5" width="16" style="0" customWidth="1"/>
    <col min="6" max="13" width="12" style="0" customWidth="1"/>
    <col min="14" max="14" width="9.16015625" style="0" customWidth="1"/>
    <col min="15" max="15" width="12" style="41" customWidth="1"/>
    <col min="16" max="16" width="9.16015625" style="0" customWidth="1"/>
    <col min="17" max="30" width="12" style="0" customWidth="1"/>
    <col min="31" max="47" width="7.66015625" style="0" customWidth="1"/>
    <col min="48" max="48" width="7" style="0" customWidth="1"/>
  </cols>
  <sheetData>
    <row r="1" spans="1:249" ht="15" customHeight="1">
      <c r="A1" s="185" t="s">
        <v>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0"/>
      <c r="AD1" s="4" t="s">
        <v>330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30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1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0"/>
      <c r="AD3" s="4" t="s">
        <v>182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15" customHeight="1">
      <c r="A4" s="71" t="s">
        <v>346</v>
      </c>
      <c r="B4" s="71"/>
      <c r="C4" s="71"/>
      <c r="D4" s="194" t="s">
        <v>151</v>
      </c>
      <c r="E4" s="192" t="s">
        <v>300</v>
      </c>
      <c r="F4" s="189" t="s">
        <v>23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3"/>
      <c r="AD4" s="193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30" customHeight="1">
      <c r="A5" s="193" t="s">
        <v>139</v>
      </c>
      <c r="B5" s="193" t="s">
        <v>241</v>
      </c>
      <c r="C5" s="193" t="s">
        <v>238</v>
      </c>
      <c r="D5" s="188"/>
      <c r="E5" s="188"/>
      <c r="F5" s="190" t="s">
        <v>276</v>
      </c>
      <c r="G5" s="189" t="s">
        <v>320</v>
      </c>
      <c r="H5" s="189"/>
      <c r="I5" s="189"/>
      <c r="J5" s="189"/>
      <c r="K5" s="189"/>
      <c r="L5" s="189"/>
      <c r="M5" s="189"/>
      <c r="N5" s="189"/>
      <c r="O5" s="190"/>
      <c r="P5" s="186" t="s">
        <v>218</v>
      </c>
      <c r="Q5" s="195" t="s">
        <v>264</v>
      </c>
      <c r="R5" s="194" t="s">
        <v>67</v>
      </c>
      <c r="S5" s="194"/>
      <c r="T5" s="192"/>
      <c r="U5" s="186" t="s">
        <v>116</v>
      </c>
      <c r="V5" s="186"/>
      <c r="W5" s="186"/>
      <c r="X5" s="186"/>
      <c r="Y5" s="70" t="s">
        <v>123</v>
      </c>
      <c r="Z5" s="71"/>
      <c r="AA5" s="71"/>
      <c r="AB5" s="71"/>
      <c r="AC5" s="71"/>
      <c r="AD5" s="7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5" customHeight="1">
      <c r="A6" s="193"/>
      <c r="B6" s="193"/>
      <c r="C6" s="193"/>
      <c r="D6" s="188"/>
      <c r="E6" s="188"/>
      <c r="F6" s="193"/>
      <c r="G6" s="194" t="s">
        <v>82</v>
      </c>
      <c r="H6" s="192" t="s">
        <v>155</v>
      </c>
      <c r="I6" s="189" t="s">
        <v>236</v>
      </c>
      <c r="J6" s="189"/>
      <c r="K6" s="189"/>
      <c r="L6" s="189"/>
      <c r="M6" s="189"/>
      <c r="N6" s="189"/>
      <c r="O6" s="190"/>
      <c r="P6" s="191"/>
      <c r="Q6" s="196"/>
      <c r="R6" s="188" t="s">
        <v>193</v>
      </c>
      <c r="S6" s="188" t="s">
        <v>216</v>
      </c>
      <c r="T6" s="187" t="s">
        <v>211</v>
      </c>
      <c r="U6" s="187" t="s">
        <v>193</v>
      </c>
      <c r="V6" s="187" t="s">
        <v>322</v>
      </c>
      <c r="W6" s="187" t="s">
        <v>319</v>
      </c>
      <c r="X6" s="187" t="s">
        <v>211</v>
      </c>
      <c r="Y6" s="188" t="s">
        <v>193</v>
      </c>
      <c r="Z6" s="188" t="s">
        <v>245</v>
      </c>
      <c r="AA6" s="12" t="s">
        <v>74</v>
      </c>
      <c r="AB6" s="12"/>
      <c r="AC6" s="12"/>
      <c r="AD6" s="188" t="s">
        <v>40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60" customHeight="1">
      <c r="A7" s="193"/>
      <c r="B7" s="193"/>
      <c r="C7" s="193"/>
      <c r="D7" s="188"/>
      <c r="E7" s="188"/>
      <c r="F7" s="193"/>
      <c r="G7" s="188"/>
      <c r="H7" s="188"/>
      <c r="I7" s="73" t="s">
        <v>193</v>
      </c>
      <c r="J7" s="74" t="s">
        <v>58</v>
      </c>
      <c r="K7" s="73" t="s">
        <v>114</v>
      </c>
      <c r="L7" s="73" t="s">
        <v>18</v>
      </c>
      <c r="M7" s="73" t="s">
        <v>163</v>
      </c>
      <c r="N7" s="73" t="s">
        <v>204</v>
      </c>
      <c r="O7" s="75" t="s">
        <v>50</v>
      </c>
      <c r="P7" s="191"/>
      <c r="Q7" s="196"/>
      <c r="R7" s="188"/>
      <c r="S7" s="188"/>
      <c r="T7" s="187"/>
      <c r="U7" s="187"/>
      <c r="V7" s="187"/>
      <c r="W7" s="187"/>
      <c r="X7" s="187"/>
      <c r="Y7" s="188"/>
      <c r="Z7" s="188"/>
      <c r="AA7" s="65" t="s">
        <v>33</v>
      </c>
      <c r="AB7" s="65" t="s">
        <v>56</v>
      </c>
      <c r="AC7" s="65" t="s">
        <v>149</v>
      </c>
      <c r="AD7" s="188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19.5" customHeight="1">
      <c r="A8" s="51" t="s">
        <v>226</v>
      </c>
      <c r="B8" s="51" t="s">
        <v>226</v>
      </c>
      <c r="C8" s="51" t="s">
        <v>226</v>
      </c>
      <c r="D8" s="43" t="s">
        <v>226</v>
      </c>
      <c r="E8" s="43" t="s">
        <v>226</v>
      </c>
      <c r="F8" s="76">
        <v>1</v>
      </c>
      <c r="G8" s="76">
        <f aca="true" t="shared" si="0" ref="G8:AD8">F8+1</f>
        <v>2</v>
      </c>
      <c r="H8" s="76">
        <f t="shared" si="0"/>
        <v>3</v>
      </c>
      <c r="I8" s="76">
        <f t="shared" si="0"/>
        <v>4</v>
      </c>
      <c r="J8" s="76">
        <f t="shared" si="0"/>
        <v>5</v>
      </c>
      <c r="K8" s="76">
        <f t="shared" si="0"/>
        <v>6</v>
      </c>
      <c r="L8" s="76">
        <f t="shared" si="0"/>
        <v>7</v>
      </c>
      <c r="M8" s="76">
        <f t="shared" si="0"/>
        <v>8</v>
      </c>
      <c r="N8" s="76">
        <f t="shared" si="0"/>
        <v>9</v>
      </c>
      <c r="O8" s="76">
        <f t="shared" si="0"/>
        <v>10</v>
      </c>
      <c r="P8" s="76">
        <f t="shared" si="0"/>
        <v>11</v>
      </c>
      <c r="Q8" s="76">
        <f t="shared" si="0"/>
        <v>12</v>
      </c>
      <c r="R8" s="76">
        <f t="shared" si="0"/>
        <v>13</v>
      </c>
      <c r="S8" s="76">
        <f t="shared" si="0"/>
        <v>14</v>
      </c>
      <c r="T8" s="76">
        <f t="shared" si="0"/>
        <v>15</v>
      </c>
      <c r="U8" s="76">
        <f t="shared" si="0"/>
        <v>16</v>
      </c>
      <c r="V8" s="76">
        <f t="shared" si="0"/>
        <v>17</v>
      </c>
      <c r="W8" s="76">
        <f t="shared" si="0"/>
        <v>18</v>
      </c>
      <c r="X8" s="76">
        <f t="shared" si="0"/>
        <v>19</v>
      </c>
      <c r="Y8" s="76">
        <f t="shared" si="0"/>
        <v>20</v>
      </c>
      <c r="Z8" s="76">
        <f t="shared" si="0"/>
        <v>21</v>
      </c>
      <c r="AA8" s="76">
        <f t="shared" si="0"/>
        <v>22</v>
      </c>
      <c r="AB8" s="76">
        <f t="shared" si="0"/>
        <v>23</v>
      </c>
      <c r="AC8" s="76">
        <f t="shared" si="0"/>
        <v>24</v>
      </c>
      <c r="AD8" s="76">
        <f t="shared" si="0"/>
        <v>25</v>
      </c>
      <c r="AE8" s="16"/>
      <c r="AF8" s="16"/>
      <c r="AG8" s="16"/>
      <c r="AH8" s="16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19.5" customHeight="1">
      <c r="A9" s="150"/>
      <c r="B9" s="150"/>
      <c r="C9" s="150"/>
      <c r="D9" s="150"/>
      <c r="E9" s="150" t="s">
        <v>82</v>
      </c>
      <c r="F9" s="147">
        <v>1153.14</v>
      </c>
      <c r="G9" s="147">
        <v>1153.14</v>
      </c>
      <c r="H9" s="147">
        <v>947.95</v>
      </c>
      <c r="I9" s="147">
        <v>205.19</v>
      </c>
      <c r="J9" s="147">
        <v>0</v>
      </c>
      <c r="K9" s="147">
        <v>0</v>
      </c>
      <c r="L9" s="147">
        <v>0</v>
      </c>
      <c r="M9" s="147">
        <v>205.19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7"/>
      <c r="AF9" s="17"/>
      <c r="AG9" s="17"/>
      <c r="AH9" s="17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31" ht="19.5" customHeight="1">
      <c r="A10" s="150"/>
      <c r="B10" s="150"/>
      <c r="C10" s="150"/>
      <c r="D10" s="150" t="s">
        <v>138</v>
      </c>
      <c r="E10" s="150" t="s">
        <v>75</v>
      </c>
      <c r="F10" s="147">
        <v>1153.14</v>
      </c>
      <c r="G10" s="147">
        <v>1153.14</v>
      </c>
      <c r="H10" s="147">
        <v>947.95</v>
      </c>
      <c r="I10" s="147">
        <v>205.19</v>
      </c>
      <c r="J10" s="147">
        <v>0</v>
      </c>
      <c r="K10" s="147">
        <v>0</v>
      </c>
      <c r="L10" s="147">
        <v>0</v>
      </c>
      <c r="M10" s="147">
        <v>205.19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9"/>
    </row>
    <row r="11" spans="1:31" ht="19.5" customHeight="1">
      <c r="A11" s="150"/>
      <c r="B11" s="150"/>
      <c r="C11" s="150"/>
      <c r="D11" s="150" t="s">
        <v>175</v>
      </c>
      <c r="E11" s="150" t="s">
        <v>148</v>
      </c>
      <c r="F11" s="147">
        <v>602.33</v>
      </c>
      <c r="G11" s="147">
        <v>602.33</v>
      </c>
      <c r="H11" s="147">
        <v>602.19</v>
      </c>
      <c r="I11" s="147">
        <v>0.14</v>
      </c>
      <c r="J11" s="147">
        <v>0</v>
      </c>
      <c r="K11" s="147">
        <v>0</v>
      </c>
      <c r="L11" s="147">
        <v>0</v>
      </c>
      <c r="M11" s="147">
        <v>0.14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9"/>
    </row>
    <row r="12" spans="1:30" ht="19.5" customHeight="1">
      <c r="A12" s="150" t="s">
        <v>340</v>
      </c>
      <c r="B12" s="150" t="s">
        <v>165</v>
      </c>
      <c r="C12" s="150" t="s">
        <v>263</v>
      </c>
      <c r="D12" s="150" t="s">
        <v>135</v>
      </c>
      <c r="E12" s="150" t="s">
        <v>265</v>
      </c>
      <c r="F12" s="147">
        <v>175.86</v>
      </c>
      <c r="G12" s="147">
        <v>175.86</v>
      </c>
      <c r="H12" s="147">
        <v>175.86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</row>
    <row r="13" spans="1:30" ht="19.5" customHeight="1">
      <c r="A13" s="150" t="s">
        <v>340</v>
      </c>
      <c r="B13" s="150" t="s">
        <v>165</v>
      </c>
      <c r="C13" s="150" t="s">
        <v>184</v>
      </c>
      <c r="D13" s="150" t="s">
        <v>135</v>
      </c>
      <c r="E13" s="150" t="s">
        <v>314</v>
      </c>
      <c r="F13" s="147">
        <v>147.49</v>
      </c>
      <c r="G13" s="147">
        <v>147.49</v>
      </c>
      <c r="H13" s="147">
        <v>147.49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</row>
    <row r="14" spans="1:30" ht="19.5" customHeight="1">
      <c r="A14" s="150" t="s">
        <v>340</v>
      </c>
      <c r="B14" s="150" t="s">
        <v>165</v>
      </c>
      <c r="C14" s="150" t="s">
        <v>26</v>
      </c>
      <c r="D14" s="150" t="s">
        <v>135</v>
      </c>
      <c r="E14" s="150" t="s">
        <v>268</v>
      </c>
      <c r="F14" s="147">
        <v>10</v>
      </c>
      <c r="G14" s="147">
        <v>10</v>
      </c>
      <c r="H14" s="147">
        <v>10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</row>
    <row r="15" spans="1:30" ht="19.5" customHeight="1">
      <c r="A15" s="150" t="s">
        <v>83</v>
      </c>
      <c r="B15" s="150" t="s">
        <v>262</v>
      </c>
      <c r="C15" s="150" t="s">
        <v>263</v>
      </c>
      <c r="D15" s="150" t="s">
        <v>135</v>
      </c>
      <c r="E15" s="150" t="s">
        <v>104</v>
      </c>
      <c r="F15" s="147">
        <v>58.89</v>
      </c>
      <c r="G15" s="147">
        <v>58.89</v>
      </c>
      <c r="H15" s="147">
        <v>58.89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</row>
    <row r="16" spans="1:30" ht="19.5" customHeight="1">
      <c r="A16" s="150" t="s">
        <v>83</v>
      </c>
      <c r="B16" s="150" t="s">
        <v>262</v>
      </c>
      <c r="C16" s="150" t="s">
        <v>26</v>
      </c>
      <c r="D16" s="150" t="s">
        <v>135</v>
      </c>
      <c r="E16" s="150" t="s">
        <v>258</v>
      </c>
      <c r="F16" s="147">
        <v>184.14</v>
      </c>
      <c r="G16" s="147">
        <v>184.14</v>
      </c>
      <c r="H16" s="147">
        <v>184</v>
      </c>
      <c r="I16" s="147">
        <v>0.14</v>
      </c>
      <c r="J16" s="147">
        <v>0</v>
      </c>
      <c r="K16" s="147">
        <v>0</v>
      </c>
      <c r="L16" s="147">
        <v>0</v>
      </c>
      <c r="M16" s="147">
        <v>0.14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</row>
    <row r="17" spans="1:30" ht="19.5" customHeight="1">
      <c r="A17" s="150" t="s">
        <v>153</v>
      </c>
      <c r="B17" s="150" t="s">
        <v>207</v>
      </c>
      <c r="C17" s="150" t="s">
        <v>263</v>
      </c>
      <c r="D17" s="150" t="s">
        <v>135</v>
      </c>
      <c r="E17" s="150" t="s">
        <v>61</v>
      </c>
      <c r="F17" s="147">
        <v>8.43</v>
      </c>
      <c r="G17" s="147">
        <v>8.43</v>
      </c>
      <c r="H17" s="147">
        <v>8.43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</row>
    <row r="18" spans="1:30" ht="19.5" customHeight="1">
      <c r="A18" s="150" t="s">
        <v>128</v>
      </c>
      <c r="B18" s="150" t="s">
        <v>184</v>
      </c>
      <c r="C18" s="150" t="s">
        <v>263</v>
      </c>
      <c r="D18" s="150" t="s">
        <v>135</v>
      </c>
      <c r="E18" s="150" t="s">
        <v>348</v>
      </c>
      <c r="F18" s="147">
        <v>17.52</v>
      </c>
      <c r="G18" s="147">
        <v>17.52</v>
      </c>
      <c r="H18" s="147">
        <v>17.52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</row>
    <row r="19" spans="1:30" ht="19.5" customHeight="1">
      <c r="A19" s="150"/>
      <c r="B19" s="150"/>
      <c r="C19" s="150"/>
      <c r="D19" s="150" t="s">
        <v>255</v>
      </c>
      <c r="E19" s="150" t="s">
        <v>108</v>
      </c>
      <c r="F19" s="147">
        <v>141.3</v>
      </c>
      <c r="G19" s="147">
        <v>141.3</v>
      </c>
      <c r="H19" s="147">
        <v>141.3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</row>
    <row r="20" spans="1:30" ht="19.5" customHeight="1">
      <c r="A20" s="150" t="s">
        <v>340</v>
      </c>
      <c r="B20" s="150" t="s">
        <v>165</v>
      </c>
      <c r="C20" s="150" t="s">
        <v>263</v>
      </c>
      <c r="D20" s="150" t="s">
        <v>135</v>
      </c>
      <c r="E20" s="150" t="s">
        <v>265</v>
      </c>
      <c r="F20" s="147">
        <v>76.57</v>
      </c>
      <c r="G20" s="147">
        <v>76.57</v>
      </c>
      <c r="H20" s="147">
        <v>76.57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</row>
    <row r="21" spans="1:30" ht="19.5" customHeight="1">
      <c r="A21" s="150" t="s">
        <v>340</v>
      </c>
      <c r="B21" s="150" t="s">
        <v>165</v>
      </c>
      <c r="C21" s="150" t="s">
        <v>26</v>
      </c>
      <c r="D21" s="150" t="s">
        <v>135</v>
      </c>
      <c r="E21" s="150" t="s">
        <v>268</v>
      </c>
      <c r="F21" s="147">
        <v>52.97</v>
      </c>
      <c r="G21" s="147">
        <v>52.97</v>
      </c>
      <c r="H21" s="147">
        <v>52.97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</row>
    <row r="22" spans="1:30" ht="19.5" customHeight="1">
      <c r="A22" s="150" t="s">
        <v>153</v>
      </c>
      <c r="B22" s="150" t="s">
        <v>207</v>
      </c>
      <c r="C22" s="150" t="s">
        <v>263</v>
      </c>
      <c r="D22" s="150" t="s">
        <v>135</v>
      </c>
      <c r="E22" s="150" t="s">
        <v>61</v>
      </c>
      <c r="F22" s="147">
        <v>3.64</v>
      </c>
      <c r="G22" s="147">
        <v>3.64</v>
      </c>
      <c r="H22" s="147">
        <v>3.64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</row>
    <row r="23" spans="1:30" ht="19.5" customHeight="1">
      <c r="A23" s="150" t="s">
        <v>128</v>
      </c>
      <c r="B23" s="150" t="s">
        <v>184</v>
      </c>
      <c r="C23" s="150" t="s">
        <v>263</v>
      </c>
      <c r="D23" s="150" t="s">
        <v>135</v>
      </c>
      <c r="E23" s="150" t="s">
        <v>348</v>
      </c>
      <c r="F23" s="147">
        <v>8.12</v>
      </c>
      <c r="G23" s="147">
        <v>8.12</v>
      </c>
      <c r="H23" s="147">
        <v>8.12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</row>
    <row r="24" spans="1:30" ht="19.5" customHeight="1">
      <c r="A24" s="150"/>
      <c r="B24" s="150"/>
      <c r="C24" s="150"/>
      <c r="D24" s="150" t="s">
        <v>101</v>
      </c>
      <c r="E24" s="150" t="s">
        <v>203</v>
      </c>
      <c r="F24" s="147">
        <v>183.98</v>
      </c>
      <c r="G24" s="147">
        <v>183.98</v>
      </c>
      <c r="H24" s="147">
        <v>183.21</v>
      </c>
      <c r="I24" s="147">
        <v>0.77</v>
      </c>
      <c r="J24" s="147">
        <v>0</v>
      </c>
      <c r="K24" s="147">
        <v>0</v>
      </c>
      <c r="L24" s="147">
        <v>0</v>
      </c>
      <c r="M24" s="147">
        <v>0.77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</row>
    <row r="25" spans="1:30" ht="19.5" customHeight="1">
      <c r="A25" s="150" t="s">
        <v>340</v>
      </c>
      <c r="B25" s="150" t="s">
        <v>165</v>
      </c>
      <c r="C25" s="150" t="s">
        <v>263</v>
      </c>
      <c r="D25" s="150" t="s">
        <v>135</v>
      </c>
      <c r="E25" s="150" t="s">
        <v>265</v>
      </c>
      <c r="F25" s="147">
        <v>117.52</v>
      </c>
      <c r="G25" s="147">
        <v>117.52</v>
      </c>
      <c r="H25" s="147">
        <v>117.52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</row>
    <row r="26" spans="1:30" ht="19.5" customHeight="1">
      <c r="A26" s="150" t="s">
        <v>340</v>
      </c>
      <c r="B26" s="150" t="s">
        <v>165</v>
      </c>
      <c r="C26" s="150" t="s">
        <v>26</v>
      </c>
      <c r="D26" s="150" t="s">
        <v>135</v>
      </c>
      <c r="E26" s="150" t="s">
        <v>268</v>
      </c>
      <c r="F26" s="147">
        <v>38.02</v>
      </c>
      <c r="G26" s="147">
        <v>38.02</v>
      </c>
      <c r="H26" s="147">
        <v>38.02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</row>
    <row r="27" spans="1:30" ht="19.5" customHeight="1">
      <c r="A27" s="150" t="s">
        <v>83</v>
      </c>
      <c r="B27" s="150" t="s">
        <v>262</v>
      </c>
      <c r="C27" s="150" t="s">
        <v>263</v>
      </c>
      <c r="D27" s="150" t="s">
        <v>135</v>
      </c>
      <c r="E27" s="150" t="s">
        <v>104</v>
      </c>
      <c r="F27" s="147">
        <v>10.13</v>
      </c>
      <c r="G27" s="147">
        <v>10.13</v>
      </c>
      <c r="H27" s="147">
        <v>9.36</v>
      </c>
      <c r="I27" s="147">
        <v>0.77</v>
      </c>
      <c r="J27" s="147">
        <v>0</v>
      </c>
      <c r="K27" s="147">
        <v>0</v>
      </c>
      <c r="L27" s="147">
        <v>0</v>
      </c>
      <c r="M27" s="147">
        <v>0.77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</row>
    <row r="28" spans="1:30" ht="19.5" customHeight="1">
      <c r="A28" s="150" t="s">
        <v>153</v>
      </c>
      <c r="B28" s="150" t="s">
        <v>207</v>
      </c>
      <c r="C28" s="150" t="s">
        <v>263</v>
      </c>
      <c r="D28" s="150" t="s">
        <v>135</v>
      </c>
      <c r="E28" s="150" t="s">
        <v>61</v>
      </c>
      <c r="F28" s="147">
        <v>5.71</v>
      </c>
      <c r="G28" s="147">
        <v>5.71</v>
      </c>
      <c r="H28" s="147">
        <v>5.71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</row>
    <row r="29" spans="1:30" ht="19.5" customHeight="1">
      <c r="A29" s="150" t="s">
        <v>128</v>
      </c>
      <c r="B29" s="150" t="s">
        <v>184</v>
      </c>
      <c r="C29" s="150" t="s">
        <v>263</v>
      </c>
      <c r="D29" s="150" t="s">
        <v>135</v>
      </c>
      <c r="E29" s="150" t="s">
        <v>348</v>
      </c>
      <c r="F29" s="147">
        <v>12.6</v>
      </c>
      <c r="G29" s="147">
        <v>12.6</v>
      </c>
      <c r="H29" s="147">
        <v>12.6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</row>
    <row r="30" spans="1:30" ht="19.5" customHeight="1">
      <c r="A30" s="150"/>
      <c r="B30" s="150"/>
      <c r="C30" s="150"/>
      <c r="D30" s="150" t="s">
        <v>274</v>
      </c>
      <c r="E30" s="150" t="s">
        <v>156</v>
      </c>
      <c r="F30" s="147">
        <v>225.53</v>
      </c>
      <c r="G30" s="147">
        <v>225.53</v>
      </c>
      <c r="H30" s="147">
        <v>21.25</v>
      </c>
      <c r="I30" s="147">
        <v>204.28</v>
      </c>
      <c r="J30" s="147">
        <v>0</v>
      </c>
      <c r="K30" s="147">
        <v>0</v>
      </c>
      <c r="L30" s="147">
        <v>0</v>
      </c>
      <c r="M30" s="147">
        <v>204.28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</row>
    <row r="31" spans="1:30" ht="19.5" customHeight="1">
      <c r="A31" s="150" t="s">
        <v>83</v>
      </c>
      <c r="B31" s="150" t="s">
        <v>262</v>
      </c>
      <c r="C31" s="150" t="s">
        <v>263</v>
      </c>
      <c r="D31" s="150" t="s">
        <v>135</v>
      </c>
      <c r="E31" s="150" t="s">
        <v>104</v>
      </c>
      <c r="F31" s="147">
        <v>225.53</v>
      </c>
      <c r="G31" s="147">
        <v>225.53</v>
      </c>
      <c r="H31" s="147">
        <v>21.25</v>
      </c>
      <c r="I31" s="147">
        <v>204.28</v>
      </c>
      <c r="J31" s="147">
        <v>0</v>
      </c>
      <c r="K31" s="147">
        <v>0</v>
      </c>
      <c r="L31" s="147">
        <v>0</v>
      </c>
      <c r="M31" s="147">
        <v>204.28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0</v>
      </c>
      <c r="AA31" s="147">
        <v>0</v>
      </c>
      <c r="AB31" s="147">
        <v>0</v>
      </c>
      <c r="AC31" s="147">
        <v>0</v>
      </c>
      <c r="AD31" s="147">
        <v>0</v>
      </c>
    </row>
  </sheetData>
  <mergeCells count="26">
    <mergeCell ref="C5:C7"/>
    <mergeCell ref="D4:D7"/>
    <mergeCell ref="F4:AD4"/>
    <mergeCell ref="Q5:Q7"/>
    <mergeCell ref="R5:T5"/>
    <mergeCell ref="G6:G7"/>
    <mergeCell ref="H6:H7"/>
    <mergeCell ref="R6:R7"/>
    <mergeCell ref="S6:S7"/>
    <mergeCell ref="T6:T7"/>
    <mergeCell ref="AD6:AD7"/>
    <mergeCell ref="I6:O6"/>
    <mergeCell ref="P5:P7"/>
    <mergeCell ref="E4:E7"/>
    <mergeCell ref="F5:F7"/>
    <mergeCell ref="G5:O5"/>
    <mergeCell ref="A1:AB3"/>
    <mergeCell ref="U5:X5"/>
    <mergeCell ref="U6:U7"/>
    <mergeCell ref="V6:V7"/>
    <mergeCell ref="W6:W7"/>
    <mergeCell ref="X6:X7"/>
    <mergeCell ref="Y6:Y7"/>
    <mergeCell ref="Z6:Z7"/>
    <mergeCell ref="A5:A7"/>
    <mergeCell ref="B5:B7"/>
  </mergeCells>
  <printOptions horizontalCentered="1"/>
  <pageMargins left="0" right="0" top="0.9842519685039369" bottom="0.9842519685039369" header="0.5118110048489307" footer="0.5118110048489307"/>
  <pageSetup fitToHeight="100" orientation="landscape" paperSize="9" scale="6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32.33203125" style="0" customWidth="1"/>
    <col min="6" max="27" width="13.1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229</v>
      </c>
      <c r="AB1" s="19"/>
    </row>
    <row r="2" spans="1:28" ht="30" customHeight="1">
      <c r="A2" s="22" t="s">
        <v>189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182</v>
      </c>
      <c r="AB3" s="19"/>
    </row>
    <row r="4" spans="1:28" ht="15" customHeight="1">
      <c r="A4" s="12" t="s">
        <v>346</v>
      </c>
      <c r="B4" s="12"/>
      <c r="C4" s="12"/>
      <c r="D4" s="188" t="s">
        <v>151</v>
      </c>
      <c r="E4" s="188" t="s">
        <v>341</v>
      </c>
      <c r="F4" s="193" t="s">
        <v>276</v>
      </c>
      <c r="G4" s="26" t="s">
        <v>36</v>
      </c>
      <c r="H4" s="26"/>
      <c r="I4" s="26"/>
      <c r="J4" s="26"/>
      <c r="K4" s="77" t="s">
        <v>208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197" t="s">
        <v>303</v>
      </c>
      <c r="W4" s="197" t="s">
        <v>47</v>
      </c>
      <c r="X4" s="197" t="s">
        <v>81</v>
      </c>
      <c r="Y4" s="12" t="s">
        <v>14</v>
      </c>
      <c r="Z4" s="12"/>
      <c r="AA4" s="12"/>
      <c r="AB4" s="23"/>
    </row>
    <row r="5" spans="1:28" ht="60" customHeight="1">
      <c r="A5" s="14" t="s">
        <v>139</v>
      </c>
      <c r="B5" s="14" t="s">
        <v>241</v>
      </c>
      <c r="C5" s="14" t="s">
        <v>238</v>
      </c>
      <c r="D5" s="188"/>
      <c r="E5" s="188"/>
      <c r="F5" s="198"/>
      <c r="G5" s="27" t="s">
        <v>193</v>
      </c>
      <c r="H5" s="15" t="s">
        <v>192</v>
      </c>
      <c r="I5" s="15" t="s">
        <v>230</v>
      </c>
      <c r="J5" s="15" t="s">
        <v>13</v>
      </c>
      <c r="K5" s="27" t="s">
        <v>193</v>
      </c>
      <c r="L5" s="15" t="s">
        <v>192</v>
      </c>
      <c r="M5" s="15" t="s">
        <v>230</v>
      </c>
      <c r="N5" s="15" t="s">
        <v>13</v>
      </c>
      <c r="O5" s="79" t="s">
        <v>94</v>
      </c>
      <c r="P5" s="79" t="s">
        <v>137</v>
      </c>
      <c r="Q5" s="79" t="s">
        <v>88</v>
      </c>
      <c r="R5" s="79" t="s">
        <v>31</v>
      </c>
      <c r="S5" s="13" t="s">
        <v>66</v>
      </c>
      <c r="T5" s="13" t="s">
        <v>5</v>
      </c>
      <c r="U5" s="13" t="s">
        <v>9</v>
      </c>
      <c r="V5" s="197"/>
      <c r="W5" s="197"/>
      <c r="X5" s="197"/>
      <c r="Y5" s="13" t="s">
        <v>193</v>
      </c>
      <c r="Z5" s="13" t="s">
        <v>36</v>
      </c>
      <c r="AA5" s="13" t="s">
        <v>208</v>
      </c>
      <c r="AB5" s="23"/>
    </row>
    <row r="6" spans="1:28" ht="20.25" customHeight="1">
      <c r="A6" s="42" t="s">
        <v>226</v>
      </c>
      <c r="B6" s="42" t="s">
        <v>226</v>
      </c>
      <c r="C6" s="42" t="s">
        <v>226</v>
      </c>
      <c r="D6" s="43" t="s">
        <v>226</v>
      </c>
      <c r="E6" s="80" t="s">
        <v>226</v>
      </c>
      <c r="F6" s="81">
        <v>1</v>
      </c>
      <c r="G6" s="82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30" ht="20.25" customHeight="1">
      <c r="A7" s="150"/>
      <c r="B7" s="153"/>
      <c r="C7" s="153"/>
      <c r="D7" s="155"/>
      <c r="E7" s="154" t="s">
        <v>82</v>
      </c>
      <c r="F7" s="147">
        <v>1153.14</v>
      </c>
      <c r="G7" s="152">
        <v>494.22</v>
      </c>
      <c r="H7" s="147">
        <v>303.66</v>
      </c>
      <c r="I7" s="151">
        <v>84.95</v>
      </c>
      <c r="J7" s="152">
        <v>105.61</v>
      </c>
      <c r="K7" s="147">
        <v>658.92</v>
      </c>
      <c r="L7" s="151">
        <v>45.59</v>
      </c>
      <c r="M7" s="151">
        <v>414.58</v>
      </c>
      <c r="N7" s="151">
        <v>184.65</v>
      </c>
      <c r="O7" s="151">
        <v>0</v>
      </c>
      <c r="P7" s="151">
        <v>0</v>
      </c>
      <c r="Q7" s="151">
        <v>0</v>
      </c>
      <c r="R7" s="151">
        <v>0</v>
      </c>
      <c r="S7" s="151">
        <v>9.1</v>
      </c>
      <c r="T7" s="151">
        <v>0</v>
      </c>
      <c r="U7" s="151">
        <v>5</v>
      </c>
      <c r="V7" s="151">
        <v>0</v>
      </c>
      <c r="W7" s="151">
        <v>0</v>
      </c>
      <c r="X7" s="152">
        <v>0</v>
      </c>
      <c r="Y7" s="156">
        <v>0</v>
      </c>
      <c r="Z7" s="147">
        <v>0</v>
      </c>
      <c r="AA7" s="151">
        <v>0</v>
      </c>
      <c r="AB7" s="9"/>
      <c r="AC7" s="9"/>
      <c r="AD7" s="28"/>
    </row>
    <row r="8" spans="1:30" ht="20.25" customHeight="1">
      <c r="A8" s="150"/>
      <c r="B8" s="153"/>
      <c r="C8" s="153"/>
      <c r="D8" s="155" t="s">
        <v>65</v>
      </c>
      <c r="E8" s="154" t="s">
        <v>75</v>
      </c>
      <c r="F8" s="147">
        <v>602.33</v>
      </c>
      <c r="G8" s="152">
        <v>260.7</v>
      </c>
      <c r="H8" s="147">
        <v>143.69</v>
      </c>
      <c r="I8" s="151">
        <v>41.35</v>
      </c>
      <c r="J8" s="152">
        <v>75.66</v>
      </c>
      <c r="K8" s="147">
        <v>341.63</v>
      </c>
      <c r="L8" s="151">
        <v>12.9</v>
      </c>
      <c r="M8" s="151">
        <v>140.18</v>
      </c>
      <c r="N8" s="151">
        <v>184.65</v>
      </c>
      <c r="O8" s="151">
        <v>0</v>
      </c>
      <c r="P8" s="151">
        <v>0</v>
      </c>
      <c r="Q8" s="151">
        <v>0</v>
      </c>
      <c r="R8" s="151">
        <v>0</v>
      </c>
      <c r="S8" s="151">
        <v>3.9</v>
      </c>
      <c r="T8" s="151">
        <v>0</v>
      </c>
      <c r="U8" s="151">
        <v>0</v>
      </c>
      <c r="V8" s="151">
        <v>0</v>
      </c>
      <c r="W8" s="151">
        <v>0</v>
      </c>
      <c r="X8" s="152">
        <v>0</v>
      </c>
      <c r="Y8" s="156">
        <v>0</v>
      </c>
      <c r="Z8" s="147">
        <v>0</v>
      </c>
      <c r="AA8" s="151">
        <v>0</v>
      </c>
      <c r="AB8" s="9"/>
      <c r="AC8" s="9"/>
      <c r="AD8" s="9"/>
    </row>
    <row r="9" spans="1:29" ht="20.25" customHeight="1">
      <c r="A9" s="150" t="s">
        <v>340</v>
      </c>
      <c r="B9" s="153" t="s">
        <v>165</v>
      </c>
      <c r="C9" s="153" t="s">
        <v>263</v>
      </c>
      <c r="D9" s="155" t="s">
        <v>284</v>
      </c>
      <c r="E9" s="154" t="s">
        <v>298</v>
      </c>
      <c r="F9" s="147">
        <v>175.86</v>
      </c>
      <c r="G9" s="152">
        <v>175.86</v>
      </c>
      <c r="H9" s="147">
        <v>135.26</v>
      </c>
      <c r="I9" s="151">
        <v>40.6</v>
      </c>
      <c r="J9" s="152">
        <v>0</v>
      </c>
      <c r="K9" s="147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2">
        <v>0</v>
      </c>
      <c r="Y9" s="156">
        <v>0</v>
      </c>
      <c r="Z9" s="147">
        <v>0</v>
      </c>
      <c r="AA9" s="151">
        <v>0</v>
      </c>
      <c r="AB9" s="9"/>
      <c r="AC9" s="9"/>
    </row>
    <row r="10" spans="1:28" ht="20.25" customHeight="1">
      <c r="A10" s="150" t="s">
        <v>340</v>
      </c>
      <c r="B10" s="153" t="s">
        <v>165</v>
      </c>
      <c r="C10" s="153" t="s">
        <v>184</v>
      </c>
      <c r="D10" s="155" t="s">
        <v>284</v>
      </c>
      <c r="E10" s="154" t="s">
        <v>187</v>
      </c>
      <c r="F10" s="147">
        <v>147.49</v>
      </c>
      <c r="G10" s="152">
        <v>0</v>
      </c>
      <c r="H10" s="147">
        <v>0</v>
      </c>
      <c r="I10" s="151">
        <v>0</v>
      </c>
      <c r="J10" s="152">
        <v>0</v>
      </c>
      <c r="K10" s="147">
        <v>147.49</v>
      </c>
      <c r="L10" s="151">
        <v>12.9</v>
      </c>
      <c r="M10" s="151">
        <v>102.04</v>
      </c>
      <c r="N10" s="151">
        <v>28.65</v>
      </c>
      <c r="O10" s="151">
        <v>0</v>
      </c>
      <c r="P10" s="151">
        <v>0</v>
      </c>
      <c r="Q10" s="151">
        <v>0</v>
      </c>
      <c r="R10" s="151">
        <v>0</v>
      </c>
      <c r="S10" s="151">
        <v>3.9</v>
      </c>
      <c r="T10" s="151">
        <v>0</v>
      </c>
      <c r="U10" s="151">
        <v>0</v>
      </c>
      <c r="V10" s="151">
        <v>0</v>
      </c>
      <c r="W10" s="151">
        <v>0</v>
      </c>
      <c r="X10" s="152">
        <v>0</v>
      </c>
      <c r="Y10" s="156">
        <v>0</v>
      </c>
      <c r="Z10" s="147">
        <v>0</v>
      </c>
      <c r="AA10" s="151">
        <v>0</v>
      </c>
      <c r="AB10" s="9"/>
    </row>
    <row r="11" spans="1:27" ht="20.25" customHeight="1">
      <c r="A11" s="150" t="s">
        <v>340</v>
      </c>
      <c r="B11" s="153" t="s">
        <v>165</v>
      </c>
      <c r="C11" s="153" t="s">
        <v>26</v>
      </c>
      <c r="D11" s="155" t="s">
        <v>284</v>
      </c>
      <c r="E11" s="154" t="s">
        <v>162</v>
      </c>
      <c r="F11" s="147">
        <v>10</v>
      </c>
      <c r="G11" s="152">
        <v>0</v>
      </c>
      <c r="H11" s="147">
        <v>0</v>
      </c>
      <c r="I11" s="151">
        <v>0</v>
      </c>
      <c r="J11" s="152">
        <v>0</v>
      </c>
      <c r="K11" s="147">
        <v>10</v>
      </c>
      <c r="L11" s="151">
        <v>0</v>
      </c>
      <c r="M11" s="151">
        <v>10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2">
        <v>0</v>
      </c>
      <c r="Y11" s="156">
        <v>0</v>
      </c>
      <c r="Z11" s="147">
        <v>0</v>
      </c>
      <c r="AA11" s="151">
        <v>0</v>
      </c>
    </row>
    <row r="12" spans="1:27" ht="20.25" customHeight="1">
      <c r="A12" s="150" t="s">
        <v>83</v>
      </c>
      <c r="B12" s="153" t="s">
        <v>262</v>
      </c>
      <c r="C12" s="153" t="s">
        <v>263</v>
      </c>
      <c r="D12" s="155" t="s">
        <v>284</v>
      </c>
      <c r="E12" s="154" t="s">
        <v>107</v>
      </c>
      <c r="F12" s="147">
        <v>58.89</v>
      </c>
      <c r="G12" s="152">
        <v>58.89</v>
      </c>
      <c r="H12" s="147">
        <v>0</v>
      </c>
      <c r="I12" s="151">
        <v>0.75</v>
      </c>
      <c r="J12" s="152">
        <v>58.14</v>
      </c>
      <c r="K12" s="147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2">
        <v>0</v>
      </c>
      <c r="Y12" s="156">
        <v>0</v>
      </c>
      <c r="Z12" s="147">
        <v>0</v>
      </c>
      <c r="AA12" s="151">
        <v>0</v>
      </c>
    </row>
    <row r="13" spans="1:27" ht="20.25" customHeight="1">
      <c r="A13" s="150" t="s">
        <v>83</v>
      </c>
      <c r="B13" s="153" t="s">
        <v>262</v>
      </c>
      <c r="C13" s="153" t="s">
        <v>26</v>
      </c>
      <c r="D13" s="155" t="s">
        <v>284</v>
      </c>
      <c r="E13" s="154" t="s">
        <v>90</v>
      </c>
      <c r="F13" s="147">
        <v>184.14</v>
      </c>
      <c r="G13" s="152">
        <v>0</v>
      </c>
      <c r="H13" s="147">
        <v>0</v>
      </c>
      <c r="I13" s="151">
        <v>0</v>
      </c>
      <c r="J13" s="152">
        <v>0</v>
      </c>
      <c r="K13" s="147">
        <v>184.14</v>
      </c>
      <c r="L13" s="151">
        <v>0</v>
      </c>
      <c r="M13" s="151">
        <v>28.14</v>
      </c>
      <c r="N13" s="151">
        <v>156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2">
        <v>0</v>
      </c>
      <c r="Y13" s="156">
        <v>0</v>
      </c>
      <c r="Z13" s="147">
        <v>0</v>
      </c>
      <c r="AA13" s="151">
        <v>0</v>
      </c>
    </row>
    <row r="14" spans="1:27" ht="20.25" customHeight="1">
      <c r="A14" s="150" t="s">
        <v>153</v>
      </c>
      <c r="B14" s="153" t="s">
        <v>207</v>
      </c>
      <c r="C14" s="153" t="s">
        <v>263</v>
      </c>
      <c r="D14" s="155" t="s">
        <v>284</v>
      </c>
      <c r="E14" s="154" t="s">
        <v>254</v>
      </c>
      <c r="F14" s="147">
        <v>8.43</v>
      </c>
      <c r="G14" s="152">
        <v>8.43</v>
      </c>
      <c r="H14" s="147">
        <v>8.43</v>
      </c>
      <c r="I14" s="151">
        <v>0</v>
      </c>
      <c r="J14" s="152">
        <v>0</v>
      </c>
      <c r="K14" s="147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2">
        <v>0</v>
      </c>
      <c r="Y14" s="156">
        <v>0</v>
      </c>
      <c r="Z14" s="147">
        <v>0</v>
      </c>
      <c r="AA14" s="151">
        <v>0</v>
      </c>
    </row>
    <row r="15" spans="1:27" ht="20.25" customHeight="1">
      <c r="A15" s="150" t="s">
        <v>128</v>
      </c>
      <c r="B15" s="153" t="s">
        <v>184</v>
      </c>
      <c r="C15" s="153" t="s">
        <v>263</v>
      </c>
      <c r="D15" s="155" t="s">
        <v>284</v>
      </c>
      <c r="E15" s="154" t="s">
        <v>273</v>
      </c>
      <c r="F15" s="147">
        <v>17.52</v>
      </c>
      <c r="G15" s="152">
        <v>17.52</v>
      </c>
      <c r="H15" s="147">
        <v>0</v>
      </c>
      <c r="I15" s="151">
        <v>0</v>
      </c>
      <c r="J15" s="152">
        <v>17.52</v>
      </c>
      <c r="K15" s="147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2">
        <v>0</v>
      </c>
      <c r="Y15" s="156">
        <v>0</v>
      </c>
      <c r="Z15" s="147">
        <v>0</v>
      </c>
      <c r="AA15" s="151">
        <v>0</v>
      </c>
    </row>
    <row r="16" spans="1:27" ht="20.25" customHeight="1">
      <c r="A16" s="150"/>
      <c r="B16" s="153"/>
      <c r="C16" s="153"/>
      <c r="D16" s="155" t="s">
        <v>318</v>
      </c>
      <c r="E16" s="154" t="s">
        <v>337</v>
      </c>
      <c r="F16" s="147">
        <v>141.3</v>
      </c>
      <c r="G16" s="152">
        <v>88.33</v>
      </c>
      <c r="H16" s="147">
        <v>62.28</v>
      </c>
      <c r="I16" s="151">
        <v>17.93</v>
      </c>
      <c r="J16" s="152">
        <v>8.12</v>
      </c>
      <c r="K16" s="147">
        <v>52.97</v>
      </c>
      <c r="L16" s="151">
        <v>2.97</v>
      </c>
      <c r="M16" s="151">
        <v>42.8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2.2</v>
      </c>
      <c r="T16" s="151">
        <v>0</v>
      </c>
      <c r="U16" s="151">
        <v>5</v>
      </c>
      <c r="V16" s="151">
        <v>0</v>
      </c>
      <c r="W16" s="151">
        <v>0</v>
      </c>
      <c r="X16" s="152">
        <v>0</v>
      </c>
      <c r="Y16" s="156">
        <v>0</v>
      </c>
      <c r="Z16" s="147">
        <v>0</v>
      </c>
      <c r="AA16" s="151">
        <v>0</v>
      </c>
    </row>
    <row r="17" spans="1:27" ht="20.25" customHeight="1">
      <c r="A17" s="150" t="s">
        <v>340</v>
      </c>
      <c r="B17" s="153" t="s">
        <v>165</v>
      </c>
      <c r="C17" s="153" t="s">
        <v>263</v>
      </c>
      <c r="D17" s="155" t="s">
        <v>284</v>
      </c>
      <c r="E17" s="154" t="s">
        <v>298</v>
      </c>
      <c r="F17" s="147">
        <v>76.57</v>
      </c>
      <c r="G17" s="152">
        <v>76.57</v>
      </c>
      <c r="H17" s="147">
        <v>58.64</v>
      </c>
      <c r="I17" s="151">
        <v>17.93</v>
      </c>
      <c r="J17" s="152">
        <v>0</v>
      </c>
      <c r="K17" s="147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2">
        <v>0</v>
      </c>
      <c r="Y17" s="156">
        <v>0</v>
      </c>
      <c r="Z17" s="147">
        <v>0</v>
      </c>
      <c r="AA17" s="151">
        <v>0</v>
      </c>
    </row>
    <row r="18" spans="1:27" ht="20.25" customHeight="1">
      <c r="A18" s="150" t="s">
        <v>340</v>
      </c>
      <c r="B18" s="153" t="s">
        <v>165</v>
      </c>
      <c r="C18" s="153" t="s">
        <v>26</v>
      </c>
      <c r="D18" s="155" t="s">
        <v>284</v>
      </c>
      <c r="E18" s="154" t="s">
        <v>162</v>
      </c>
      <c r="F18" s="147">
        <v>52.97</v>
      </c>
      <c r="G18" s="152">
        <v>0</v>
      </c>
      <c r="H18" s="147">
        <v>0</v>
      </c>
      <c r="I18" s="151">
        <v>0</v>
      </c>
      <c r="J18" s="152">
        <v>0</v>
      </c>
      <c r="K18" s="147">
        <v>52.97</v>
      </c>
      <c r="L18" s="151">
        <v>2.97</v>
      </c>
      <c r="M18" s="151">
        <v>42.8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2.2</v>
      </c>
      <c r="T18" s="151">
        <v>0</v>
      </c>
      <c r="U18" s="151">
        <v>5</v>
      </c>
      <c r="V18" s="151">
        <v>0</v>
      </c>
      <c r="W18" s="151">
        <v>0</v>
      </c>
      <c r="X18" s="152">
        <v>0</v>
      </c>
      <c r="Y18" s="156">
        <v>0</v>
      </c>
      <c r="Z18" s="147">
        <v>0</v>
      </c>
      <c r="AA18" s="151">
        <v>0</v>
      </c>
    </row>
    <row r="19" spans="1:27" ht="20.25" customHeight="1">
      <c r="A19" s="150" t="s">
        <v>153</v>
      </c>
      <c r="B19" s="153" t="s">
        <v>207</v>
      </c>
      <c r="C19" s="153" t="s">
        <v>263</v>
      </c>
      <c r="D19" s="155" t="s">
        <v>284</v>
      </c>
      <c r="E19" s="154" t="s">
        <v>254</v>
      </c>
      <c r="F19" s="147">
        <v>3.64</v>
      </c>
      <c r="G19" s="152">
        <v>3.64</v>
      </c>
      <c r="H19" s="147">
        <v>3.64</v>
      </c>
      <c r="I19" s="151">
        <v>0</v>
      </c>
      <c r="J19" s="152">
        <v>0</v>
      </c>
      <c r="K19" s="147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2">
        <v>0</v>
      </c>
      <c r="Y19" s="156">
        <v>0</v>
      </c>
      <c r="Z19" s="147">
        <v>0</v>
      </c>
      <c r="AA19" s="151">
        <v>0</v>
      </c>
    </row>
    <row r="20" spans="1:27" ht="20.25" customHeight="1">
      <c r="A20" s="150" t="s">
        <v>128</v>
      </c>
      <c r="B20" s="153" t="s">
        <v>184</v>
      </c>
      <c r="C20" s="153" t="s">
        <v>263</v>
      </c>
      <c r="D20" s="155" t="s">
        <v>284</v>
      </c>
      <c r="E20" s="154" t="s">
        <v>273</v>
      </c>
      <c r="F20" s="147">
        <v>8.12</v>
      </c>
      <c r="G20" s="152">
        <v>8.12</v>
      </c>
      <c r="H20" s="147">
        <v>0</v>
      </c>
      <c r="I20" s="151">
        <v>0</v>
      </c>
      <c r="J20" s="152">
        <v>8.12</v>
      </c>
      <c r="K20" s="147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2">
        <v>0</v>
      </c>
      <c r="Y20" s="156">
        <v>0</v>
      </c>
      <c r="Z20" s="147">
        <v>0</v>
      </c>
      <c r="AA20" s="151">
        <v>0</v>
      </c>
    </row>
    <row r="21" spans="1:27" ht="20.25" customHeight="1">
      <c r="A21" s="150"/>
      <c r="B21" s="153"/>
      <c r="C21" s="153"/>
      <c r="D21" s="155" t="s">
        <v>43</v>
      </c>
      <c r="E21" s="154" t="s">
        <v>59</v>
      </c>
      <c r="F21" s="147">
        <v>183.98</v>
      </c>
      <c r="G21" s="152">
        <v>145.19</v>
      </c>
      <c r="H21" s="147">
        <v>97.69</v>
      </c>
      <c r="I21" s="151">
        <v>25.67</v>
      </c>
      <c r="J21" s="152">
        <v>21.83</v>
      </c>
      <c r="K21" s="147">
        <v>38.79</v>
      </c>
      <c r="L21" s="151">
        <v>29.72</v>
      </c>
      <c r="M21" s="151">
        <v>6.07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3</v>
      </c>
      <c r="T21" s="151">
        <v>0</v>
      </c>
      <c r="U21" s="151">
        <v>0</v>
      </c>
      <c r="V21" s="151">
        <v>0</v>
      </c>
      <c r="W21" s="151">
        <v>0</v>
      </c>
      <c r="X21" s="152">
        <v>0</v>
      </c>
      <c r="Y21" s="156">
        <v>0</v>
      </c>
      <c r="Z21" s="147">
        <v>0</v>
      </c>
      <c r="AA21" s="151">
        <v>0</v>
      </c>
    </row>
    <row r="22" spans="1:32" ht="20.25" customHeight="1">
      <c r="A22" s="150" t="s">
        <v>340</v>
      </c>
      <c r="B22" s="153" t="s">
        <v>165</v>
      </c>
      <c r="C22" s="153" t="s">
        <v>263</v>
      </c>
      <c r="D22" s="155" t="s">
        <v>284</v>
      </c>
      <c r="E22" s="154" t="s">
        <v>298</v>
      </c>
      <c r="F22" s="147">
        <v>117.52</v>
      </c>
      <c r="G22" s="152">
        <v>117.52</v>
      </c>
      <c r="H22" s="147">
        <v>91.98</v>
      </c>
      <c r="I22" s="151">
        <v>25.54</v>
      </c>
      <c r="J22" s="152">
        <v>0</v>
      </c>
      <c r="K22" s="147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2">
        <v>0</v>
      </c>
      <c r="Y22" s="156">
        <v>0</v>
      </c>
      <c r="Z22" s="147">
        <v>0</v>
      </c>
      <c r="AA22" s="151">
        <v>0</v>
      </c>
      <c r="AF22" s="9"/>
    </row>
    <row r="23" spans="1:27" ht="20.25" customHeight="1">
      <c r="A23" s="150" t="s">
        <v>340</v>
      </c>
      <c r="B23" s="153" t="s">
        <v>165</v>
      </c>
      <c r="C23" s="153" t="s">
        <v>26</v>
      </c>
      <c r="D23" s="155" t="s">
        <v>284</v>
      </c>
      <c r="E23" s="154" t="s">
        <v>162</v>
      </c>
      <c r="F23" s="147">
        <v>38.02</v>
      </c>
      <c r="G23" s="152">
        <v>0</v>
      </c>
      <c r="H23" s="147">
        <v>0</v>
      </c>
      <c r="I23" s="151">
        <v>0</v>
      </c>
      <c r="J23" s="152">
        <v>0</v>
      </c>
      <c r="K23" s="147">
        <v>38.02</v>
      </c>
      <c r="L23" s="151">
        <v>29.72</v>
      </c>
      <c r="M23" s="151">
        <v>5.3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3</v>
      </c>
      <c r="T23" s="151">
        <v>0</v>
      </c>
      <c r="U23" s="151">
        <v>0</v>
      </c>
      <c r="V23" s="151">
        <v>0</v>
      </c>
      <c r="W23" s="151">
        <v>0</v>
      </c>
      <c r="X23" s="152">
        <v>0</v>
      </c>
      <c r="Y23" s="156">
        <v>0</v>
      </c>
      <c r="Z23" s="147">
        <v>0</v>
      </c>
      <c r="AA23" s="151">
        <v>0</v>
      </c>
    </row>
    <row r="24" spans="1:27" ht="20.25" customHeight="1">
      <c r="A24" s="150" t="s">
        <v>83</v>
      </c>
      <c r="B24" s="153" t="s">
        <v>262</v>
      </c>
      <c r="C24" s="153" t="s">
        <v>263</v>
      </c>
      <c r="D24" s="155" t="s">
        <v>284</v>
      </c>
      <c r="E24" s="154" t="s">
        <v>107</v>
      </c>
      <c r="F24" s="147">
        <v>10.13</v>
      </c>
      <c r="G24" s="152">
        <v>9.36</v>
      </c>
      <c r="H24" s="147">
        <v>0</v>
      </c>
      <c r="I24" s="151">
        <v>0.13</v>
      </c>
      <c r="J24" s="152">
        <v>9.23</v>
      </c>
      <c r="K24" s="147">
        <v>0.77</v>
      </c>
      <c r="L24" s="151">
        <v>0</v>
      </c>
      <c r="M24" s="151">
        <v>0.77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2">
        <v>0</v>
      </c>
      <c r="Y24" s="156">
        <v>0</v>
      </c>
      <c r="Z24" s="147">
        <v>0</v>
      </c>
      <c r="AA24" s="151">
        <v>0</v>
      </c>
    </row>
    <row r="25" spans="1:27" ht="20.25" customHeight="1">
      <c r="A25" s="150" t="s">
        <v>153</v>
      </c>
      <c r="B25" s="153" t="s">
        <v>207</v>
      </c>
      <c r="C25" s="153" t="s">
        <v>263</v>
      </c>
      <c r="D25" s="155" t="s">
        <v>284</v>
      </c>
      <c r="E25" s="154" t="s">
        <v>254</v>
      </c>
      <c r="F25" s="147">
        <v>5.71</v>
      </c>
      <c r="G25" s="152">
        <v>5.71</v>
      </c>
      <c r="H25" s="147">
        <v>5.71</v>
      </c>
      <c r="I25" s="151">
        <v>0</v>
      </c>
      <c r="J25" s="152">
        <v>0</v>
      </c>
      <c r="K25" s="147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2">
        <v>0</v>
      </c>
      <c r="Y25" s="156">
        <v>0</v>
      </c>
      <c r="Z25" s="147">
        <v>0</v>
      </c>
      <c r="AA25" s="151">
        <v>0</v>
      </c>
    </row>
    <row r="26" spans="1:27" ht="20.25" customHeight="1">
      <c r="A26" s="150" t="s">
        <v>128</v>
      </c>
      <c r="B26" s="153" t="s">
        <v>184</v>
      </c>
      <c r="C26" s="153" t="s">
        <v>263</v>
      </c>
      <c r="D26" s="155" t="s">
        <v>284</v>
      </c>
      <c r="E26" s="154" t="s">
        <v>273</v>
      </c>
      <c r="F26" s="147">
        <v>12.6</v>
      </c>
      <c r="G26" s="152">
        <v>12.6</v>
      </c>
      <c r="H26" s="147">
        <v>0</v>
      </c>
      <c r="I26" s="151">
        <v>0</v>
      </c>
      <c r="J26" s="152">
        <v>12.6</v>
      </c>
      <c r="K26" s="147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2">
        <v>0</v>
      </c>
      <c r="Y26" s="156">
        <v>0</v>
      </c>
      <c r="Z26" s="147">
        <v>0</v>
      </c>
      <c r="AA26" s="151">
        <v>0</v>
      </c>
    </row>
    <row r="27" spans="1:27" ht="20.25" customHeight="1">
      <c r="A27" s="150"/>
      <c r="B27" s="153"/>
      <c r="C27" s="153"/>
      <c r="D27" s="155" t="s">
        <v>214</v>
      </c>
      <c r="E27" s="154" t="s">
        <v>120</v>
      </c>
      <c r="F27" s="147">
        <v>225.53</v>
      </c>
      <c r="G27" s="152">
        <v>0</v>
      </c>
      <c r="H27" s="147">
        <v>0</v>
      </c>
      <c r="I27" s="151">
        <v>0</v>
      </c>
      <c r="J27" s="152">
        <v>0</v>
      </c>
      <c r="K27" s="147">
        <v>225.53</v>
      </c>
      <c r="L27" s="151">
        <v>0</v>
      </c>
      <c r="M27" s="151">
        <v>225.53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2">
        <v>0</v>
      </c>
      <c r="Y27" s="156">
        <v>0</v>
      </c>
      <c r="Z27" s="147">
        <v>0</v>
      </c>
      <c r="AA27" s="151">
        <v>0</v>
      </c>
    </row>
    <row r="28" spans="1:27" ht="20.25" customHeight="1">
      <c r="A28" s="150" t="s">
        <v>83</v>
      </c>
      <c r="B28" s="153" t="s">
        <v>262</v>
      </c>
      <c r="C28" s="153" t="s">
        <v>263</v>
      </c>
      <c r="D28" s="155" t="s">
        <v>284</v>
      </c>
      <c r="E28" s="154" t="s">
        <v>107</v>
      </c>
      <c r="F28" s="147">
        <v>225.53</v>
      </c>
      <c r="G28" s="152">
        <v>0</v>
      </c>
      <c r="H28" s="147">
        <v>0</v>
      </c>
      <c r="I28" s="151">
        <v>0</v>
      </c>
      <c r="J28" s="152">
        <v>0</v>
      </c>
      <c r="K28" s="147">
        <v>225.53</v>
      </c>
      <c r="L28" s="151">
        <v>0</v>
      </c>
      <c r="M28" s="151">
        <v>225.53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2">
        <v>0</v>
      </c>
      <c r="Y28" s="156">
        <v>0</v>
      </c>
      <c r="Z28" s="147">
        <v>0</v>
      </c>
      <c r="AA28" s="151">
        <v>0</v>
      </c>
    </row>
    <row r="29" spans="1:30" ht="35.25" customHeight="1">
      <c r="A29" s="9"/>
      <c r="C29" s="9"/>
      <c r="D29" s="9"/>
      <c r="E29" s="9"/>
      <c r="F29" s="9"/>
      <c r="I29" s="9"/>
      <c r="J29" s="9"/>
      <c r="K29" s="9"/>
      <c r="M29" s="9"/>
      <c r="N29" s="9"/>
      <c r="O29" s="9"/>
      <c r="T29" s="9"/>
      <c r="V29" s="9"/>
      <c r="W29" s="9"/>
      <c r="X29" s="9"/>
      <c r="Z29" s="9"/>
      <c r="AB29" s="9"/>
      <c r="AC29" s="9"/>
      <c r="AD29" s="9"/>
    </row>
    <row r="30" spans="3:29" ht="35.25" customHeight="1">
      <c r="C30" s="9"/>
      <c r="D30" s="9"/>
      <c r="E30" s="9"/>
      <c r="F30" s="9"/>
      <c r="G30" s="9"/>
      <c r="H30" s="9"/>
      <c r="J30" s="9"/>
      <c r="K30" s="9"/>
      <c r="L30" s="9"/>
      <c r="M30" s="9"/>
      <c r="N30" s="9"/>
      <c r="P30" s="9"/>
      <c r="Q30" s="9"/>
      <c r="R30" s="9"/>
      <c r="S30" s="9"/>
      <c r="T30" s="9"/>
      <c r="V30" s="9"/>
      <c r="W30" s="9"/>
      <c r="Y30" s="9"/>
      <c r="Z30" s="9"/>
      <c r="AA30" s="9"/>
      <c r="AB30" s="9"/>
      <c r="AC30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orientation="landscape" paperSize="8" scale="8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workbookViewId="0" topLeftCell="A1">
      <selection activeCell="A1" sqref="A1:E3"/>
    </sheetView>
  </sheetViews>
  <sheetFormatPr defaultColWidth="9.16015625" defaultRowHeight="12.75" customHeight="1"/>
  <cols>
    <col min="1" max="1" width="52.66015625" style="0" customWidth="1"/>
    <col min="2" max="2" width="16.83203125" style="0" customWidth="1"/>
    <col min="3" max="3" width="41.33203125" style="0" customWidth="1"/>
    <col min="4" max="4" width="20.33203125" style="0" customWidth="1"/>
    <col min="5" max="5" width="38.83203125" style="0" customWidth="1"/>
    <col min="6" max="6" width="20.16015625" style="0" customWidth="1"/>
  </cols>
  <sheetData>
    <row r="1" spans="1:6" ht="17.25" customHeight="1">
      <c r="A1" s="200" t="s">
        <v>169</v>
      </c>
      <c r="B1" s="200"/>
      <c r="C1" s="200"/>
      <c r="D1" s="200"/>
      <c r="E1" s="200"/>
      <c r="F1" s="44" t="s">
        <v>30</v>
      </c>
    </row>
    <row r="2" spans="1:5" ht="17.25" customHeight="1">
      <c r="A2" s="200"/>
      <c r="B2" s="200"/>
      <c r="C2" s="200"/>
      <c r="D2" s="200"/>
      <c r="E2" s="200"/>
    </row>
    <row r="3" spans="1:6" ht="18" customHeight="1">
      <c r="A3" s="200"/>
      <c r="B3" s="200"/>
      <c r="C3" s="200"/>
      <c r="D3" s="200"/>
      <c r="E3" s="200"/>
      <c r="F3" s="45" t="s">
        <v>182</v>
      </c>
    </row>
    <row r="4" spans="1:6" ht="15" customHeight="1">
      <c r="A4" s="107" t="s">
        <v>188</v>
      </c>
      <c r="B4" s="108"/>
      <c r="C4" s="199" t="s">
        <v>299</v>
      </c>
      <c r="D4" s="199"/>
      <c r="E4" s="199"/>
      <c r="F4" s="199"/>
    </row>
    <row r="5" spans="1:6" ht="15" customHeight="1">
      <c r="A5" s="109" t="s">
        <v>272</v>
      </c>
      <c r="B5" s="110" t="s">
        <v>321</v>
      </c>
      <c r="C5" s="107" t="s">
        <v>231</v>
      </c>
      <c r="D5" s="111" t="s">
        <v>82</v>
      </c>
      <c r="E5" s="111" t="s">
        <v>45</v>
      </c>
      <c r="F5" s="111" t="s">
        <v>210</v>
      </c>
    </row>
    <row r="6" spans="1:6" ht="15" customHeight="1">
      <c r="A6" s="119" t="s">
        <v>87</v>
      </c>
      <c r="B6" s="158">
        <v>1153.14</v>
      </c>
      <c r="C6" s="113" t="s">
        <v>335</v>
      </c>
      <c r="D6" s="160">
        <v>618.43</v>
      </c>
      <c r="E6" s="160">
        <v>618.43</v>
      </c>
      <c r="F6" s="158">
        <v>0</v>
      </c>
    </row>
    <row r="7" spans="1:6" ht="15" customHeight="1">
      <c r="A7" s="119" t="s">
        <v>3</v>
      </c>
      <c r="B7" s="159">
        <v>0</v>
      </c>
      <c r="C7" s="113" t="s">
        <v>301</v>
      </c>
      <c r="D7" s="157">
        <v>0</v>
      </c>
      <c r="E7" s="157">
        <v>0</v>
      </c>
      <c r="F7" s="158">
        <v>0</v>
      </c>
    </row>
    <row r="8" spans="1:7" ht="15" customHeight="1">
      <c r="A8" s="115" t="s">
        <v>285</v>
      </c>
      <c r="B8" s="165">
        <v>0</v>
      </c>
      <c r="C8" s="113" t="s">
        <v>42</v>
      </c>
      <c r="D8" s="157">
        <v>0</v>
      </c>
      <c r="E8" s="157">
        <v>0</v>
      </c>
      <c r="F8" s="158">
        <v>0</v>
      </c>
      <c r="G8" s="9"/>
    </row>
    <row r="9" spans="1:7" ht="15" customHeight="1">
      <c r="A9" s="115"/>
      <c r="B9" s="132"/>
      <c r="C9" s="113" t="s">
        <v>131</v>
      </c>
      <c r="D9" s="157">
        <v>0</v>
      </c>
      <c r="E9" s="157">
        <v>0</v>
      </c>
      <c r="F9" s="158">
        <v>0</v>
      </c>
      <c r="G9" s="9"/>
    </row>
    <row r="10" spans="1:7" ht="15" customHeight="1">
      <c r="A10" s="115"/>
      <c r="B10" s="129"/>
      <c r="C10" s="114" t="s">
        <v>178</v>
      </c>
      <c r="D10" s="157">
        <v>0</v>
      </c>
      <c r="E10" s="157">
        <v>0</v>
      </c>
      <c r="F10" s="158">
        <v>0</v>
      </c>
      <c r="G10" s="9"/>
    </row>
    <row r="11" spans="1:6" ht="15" customHeight="1">
      <c r="A11" s="115"/>
      <c r="B11" s="129"/>
      <c r="C11" s="113" t="s">
        <v>7</v>
      </c>
      <c r="D11" s="157">
        <v>0</v>
      </c>
      <c r="E11" s="157">
        <v>0</v>
      </c>
      <c r="F11" s="158">
        <v>0</v>
      </c>
    </row>
    <row r="12" spans="1:7" ht="15" customHeight="1">
      <c r="A12" s="115"/>
      <c r="B12" s="129"/>
      <c r="C12" s="113" t="s">
        <v>49</v>
      </c>
      <c r="D12" s="157">
        <v>0</v>
      </c>
      <c r="E12" s="157">
        <v>0</v>
      </c>
      <c r="F12" s="158">
        <v>0</v>
      </c>
      <c r="G12" s="9"/>
    </row>
    <row r="13" spans="1:6" ht="15" customHeight="1">
      <c r="A13" s="115"/>
      <c r="B13" s="129"/>
      <c r="C13" s="113" t="s">
        <v>110</v>
      </c>
      <c r="D13" s="157">
        <v>478.69</v>
      </c>
      <c r="E13" s="157">
        <v>478.69</v>
      </c>
      <c r="F13" s="158">
        <v>0</v>
      </c>
    </row>
    <row r="14" spans="1:7" ht="15" customHeight="1">
      <c r="A14" s="115"/>
      <c r="B14" s="128"/>
      <c r="C14" s="119" t="s">
        <v>311</v>
      </c>
      <c r="D14" s="157">
        <v>17.78</v>
      </c>
      <c r="E14" s="157">
        <v>17.78</v>
      </c>
      <c r="F14" s="158">
        <v>0</v>
      </c>
      <c r="G14" s="9"/>
    </row>
    <row r="15" spans="1:6" ht="15" customHeight="1">
      <c r="A15" s="116"/>
      <c r="B15" s="117"/>
      <c r="C15" s="119" t="s">
        <v>202</v>
      </c>
      <c r="D15" s="157">
        <v>0</v>
      </c>
      <c r="E15" s="157">
        <v>0</v>
      </c>
      <c r="F15" s="158">
        <v>0</v>
      </c>
    </row>
    <row r="16" spans="1:6" ht="15" customHeight="1">
      <c r="A16" s="112"/>
      <c r="B16" s="118"/>
      <c r="C16" s="119" t="s">
        <v>345</v>
      </c>
      <c r="D16" s="157">
        <v>0</v>
      </c>
      <c r="E16" s="157">
        <v>0</v>
      </c>
      <c r="F16" s="158">
        <v>0</v>
      </c>
    </row>
    <row r="17" spans="1:6" ht="15" customHeight="1">
      <c r="A17" s="112"/>
      <c r="B17" s="118"/>
      <c r="C17" s="119" t="s">
        <v>38</v>
      </c>
      <c r="D17" s="164">
        <v>0</v>
      </c>
      <c r="E17" s="157">
        <v>0</v>
      </c>
      <c r="F17" s="158">
        <v>0</v>
      </c>
    </row>
    <row r="18" spans="1:7" ht="15" customHeight="1">
      <c r="A18" s="112"/>
      <c r="B18" s="118"/>
      <c r="C18" s="119" t="s">
        <v>198</v>
      </c>
      <c r="D18" s="159">
        <v>0</v>
      </c>
      <c r="E18" s="161">
        <v>0</v>
      </c>
      <c r="F18" s="158">
        <v>0</v>
      </c>
      <c r="G18" s="9"/>
    </row>
    <row r="19" spans="1:7" ht="15" customHeight="1">
      <c r="A19" s="112"/>
      <c r="B19" s="118"/>
      <c r="C19" s="119" t="s">
        <v>57</v>
      </c>
      <c r="D19" s="165">
        <v>0</v>
      </c>
      <c r="E19" s="161">
        <v>0</v>
      </c>
      <c r="F19" s="158">
        <v>0</v>
      </c>
      <c r="G19" s="9"/>
    </row>
    <row r="20" spans="1:6" ht="15" customHeight="1">
      <c r="A20" s="112"/>
      <c r="B20" s="118"/>
      <c r="C20" s="119" t="s">
        <v>225</v>
      </c>
      <c r="D20" s="157">
        <v>0</v>
      </c>
      <c r="E20" s="157">
        <v>0</v>
      </c>
      <c r="F20" s="158">
        <v>0</v>
      </c>
    </row>
    <row r="21" spans="1:6" ht="15" customHeight="1">
      <c r="A21" s="112"/>
      <c r="B21" s="118"/>
      <c r="C21" s="119" t="s">
        <v>147</v>
      </c>
      <c r="D21" s="157">
        <v>0</v>
      </c>
      <c r="E21" s="157">
        <v>0</v>
      </c>
      <c r="F21" s="158">
        <v>0</v>
      </c>
    </row>
    <row r="22" spans="1:6" ht="15" customHeight="1">
      <c r="A22" s="112"/>
      <c r="B22" s="118"/>
      <c r="C22" s="119" t="s">
        <v>336</v>
      </c>
      <c r="D22" s="157">
        <v>0</v>
      </c>
      <c r="E22" s="157">
        <v>0</v>
      </c>
      <c r="F22" s="158">
        <v>0</v>
      </c>
    </row>
    <row r="23" spans="1:6" ht="15" customHeight="1">
      <c r="A23" s="112"/>
      <c r="B23" s="118"/>
      <c r="C23" s="119" t="s">
        <v>12</v>
      </c>
      <c r="D23" s="157">
        <v>0</v>
      </c>
      <c r="E23" s="157">
        <v>0</v>
      </c>
      <c r="F23" s="158">
        <v>0</v>
      </c>
    </row>
    <row r="24" spans="1:6" ht="15" customHeight="1">
      <c r="A24" s="112"/>
      <c r="B24" s="118"/>
      <c r="C24" s="119" t="s">
        <v>294</v>
      </c>
      <c r="D24" s="157">
        <v>38.24</v>
      </c>
      <c r="E24" s="157">
        <v>38.24</v>
      </c>
      <c r="F24" s="158">
        <v>0</v>
      </c>
    </row>
    <row r="25" spans="1:7" ht="15" customHeight="1">
      <c r="A25" s="112"/>
      <c r="B25" s="118"/>
      <c r="C25" s="119" t="s">
        <v>172</v>
      </c>
      <c r="D25" s="157">
        <v>0</v>
      </c>
      <c r="E25" s="157">
        <v>0</v>
      </c>
      <c r="F25" s="158">
        <v>0</v>
      </c>
      <c r="G25" s="141"/>
    </row>
    <row r="26" spans="1:6" ht="15" customHeight="1">
      <c r="A26" s="112"/>
      <c r="B26" s="118"/>
      <c r="C26" s="127" t="s">
        <v>86</v>
      </c>
      <c r="D26" s="157">
        <v>0</v>
      </c>
      <c r="E26" s="157">
        <v>0</v>
      </c>
      <c r="F26" s="158">
        <v>0</v>
      </c>
    </row>
    <row r="27" spans="1:7" ht="15" customHeight="1">
      <c r="A27" s="112"/>
      <c r="B27" s="118"/>
      <c r="C27" s="127" t="s">
        <v>283</v>
      </c>
      <c r="D27" s="157">
        <v>0</v>
      </c>
      <c r="E27" s="157">
        <v>0</v>
      </c>
      <c r="F27" s="158">
        <v>0</v>
      </c>
      <c r="G27" s="9"/>
    </row>
    <row r="28" spans="1:7" ht="14.25" customHeight="1">
      <c r="A28" s="112"/>
      <c r="B28" s="133"/>
      <c r="C28" s="127" t="s">
        <v>111</v>
      </c>
      <c r="D28" s="157">
        <v>0</v>
      </c>
      <c r="E28" s="157">
        <v>0</v>
      </c>
      <c r="F28" s="158">
        <v>0</v>
      </c>
      <c r="G28" s="9"/>
    </row>
    <row r="29" spans="1:7" ht="14.25" customHeight="1">
      <c r="A29" s="112"/>
      <c r="B29" s="123"/>
      <c r="C29" s="127" t="s">
        <v>168</v>
      </c>
      <c r="D29" s="157">
        <v>0</v>
      </c>
      <c r="E29" s="157">
        <v>0</v>
      </c>
      <c r="F29" s="158">
        <v>0</v>
      </c>
      <c r="G29" s="141"/>
    </row>
    <row r="30" spans="1:7" ht="14.25" customHeight="1">
      <c r="A30" s="112"/>
      <c r="B30" s="121"/>
      <c r="C30" s="127" t="s">
        <v>344</v>
      </c>
      <c r="D30" s="157">
        <v>0</v>
      </c>
      <c r="E30" s="157">
        <v>0</v>
      </c>
      <c r="F30" s="158">
        <v>0</v>
      </c>
      <c r="G30" s="9"/>
    </row>
    <row r="31" spans="1:6" ht="14.25" customHeight="1">
      <c r="A31" s="112"/>
      <c r="B31" s="121"/>
      <c r="C31" s="127" t="s">
        <v>119</v>
      </c>
      <c r="D31" s="157">
        <v>0</v>
      </c>
      <c r="E31" s="157">
        <v>0</v>
      </c>
      <c r="F31" s="159">
        <v>0</v>
      </c>
    </row>
    <row r="32" spans="1:6" ht="12.75" customHeight="1">
      <c r="A32" s="115"/>
      <c r="B32" s="121"/>
      <c r="C32" s="131"/>
      <c r="D32" s="138"/>
      <c r="E32" s="137"/>
      <c r="F32" s="142"/>
    </row>
    <row r="33" spans="1:6" ht="12.75" customHeight="1">
      <c r="A33" s="130" t="s">
        <v>235</v>
      </c>
      <c r="B33" s="121">
        <f>SUM(B6:B8)</f>
        <v>1153.14</v>
      </c>
      <c r="C33" s="136" t="s">
        <v>150</v>
      </c>
      <c r="D33" s="137">
        <f>SUM(D6:D31)</f>
        <v>1153.1399999999999</v>
      </c>
      <c r="E33" s="143">
        <f>SUM(E6:E31)</f>
        <v>1153.1399999999999</v>
      </c>
      <c r="F33" s="140">
        <f>SUM(F6:F31)</f>
        <v>0</v>
      </c>
    </row>
    <row r="34" spans="1:6" ht="12.75" customHeight="1">
      <c r="A34" s="115" t="s">
        <v>28</v>
      </c>
      <c r="B34" s="158">
        <v>0</v>
      </c>
      <c r="C34" s="135" t="s">
        <v>257</v>
      </c>
      <c r="D34" s="137">
        <f>B34</f>
        <v>0</v>
      </c>
      <c r="E34" s="144"/>
      <c r="F34" s="140"/>
    </row>
    <row r="35" spans="1:6" ht="14.25" customHeight="1">
      <c r="A35" s="119" t="s">
        <v>228</v>
      </c>
      <c r="B35" s="159">
        <v>0</v>
      </c>
      <c r="C35" s="134"/>
      <c r="D35" s="137"/>
      <c r="E35" s="144"/>
      <c r="F35" s="140"/>
    </row>
    <row r="36" spans="1:6" ht="12.75" customHeight="1">
      <c r="A36" s="115" t="s">
        <v>129</v>
      </c>
      <c r="B36" s="159">
        <v>0</v>
      </c>
      <c r="C36" s="120"/>
      <c r="D36" s="139"/>
      <c r="E36" s="145"/>
      <c r="F36" s="140"/>
    </row>
    <row r="37" spans="1:6" ht="12.75" customHeight="1">
      <c r="A37" s="112"/>
      <c r="B37" s="117"/>
      <c r="C37" s="112"/>
      <c r="D37" s="139"/>
      <c r="E37" s="145"/>
      <c r="F37" s="140"/>
    </row>
    <row r="38" spans="1:6" ht="15" customHeight="1">
      <c r="A38" s="122" t="s">
        <v>339</v>
      </c>
      <c r="B38" s="118">
        <f>B33+B34</f>
        <v>1153.14</v>
      </c>
      <c r="C38" s="122" t="s">
        <v>19</v>
      </c>
      <c r="D38" s="140">
        <f>D33+D34</f>
        <v>1153.1399999999999</v>
      </c>
      <c r="E38" s="145">
        <f>E33</f>
        <v>1153.1399999999999</v>
      </c>
      <c r="F38" s="140">
        <f>F33</f>
        <v>0</v>
      </c>
    </row>
    <row r="39" ht="19.5" customHeight="1"/>
  </sheetData>
  <mergeCells count="2">
    <mergeCell ref="C4:F4"/>
    <mergeCell ref="A1:E3"/>
  </mergeCells>
  <printOptions/>
  <pageMargins left="0.15748031496062992" right="0.15748031496062992" top="0.1968503937007874" bottom="0.1968503937007874" header="0.5118110236220472" footer="0.5118110236220472"/>
  <pageSetup fitToHeight="999" orientation="landscape" paperSize="9" scale="7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"/>
  <sheetViews>
    <sheetView showGridLines="0" showZeros="0" workbookViewId="0" topLeftCell="G10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7" width="13.33203125" style="0" customWidth="1"/>
    <col min="8" max="8" width="10.66015625" style="0" customWidth="1"/>
    <col min="9" max="9" width="10.5" style="0" customWidth="1"/>
    <col min="10" max="10" width="13.33203125" style="0" customWidth="1"/>
    <col min="11" max="11" width="9.33203125" style="0" customWidth="1"/>
    <col min="12" max="13" width="10.83203125" style="0" customWidth="1"/>
    <col min="14" max="14" width="11.16015625" style="0" customWidth="1"/>
    <col min="15" max="15" width="9.33203125" style="0" customWidth="1"/>
    <col min="16" max="16" width="8.33203125" style="0" customWidth="1"/>
    <col min="17" max="18" width="7" style="0" customWidth="1"/>
    <col min="19" max="19" width="8.5" style="0" customWidth="1"/>
    <col min="20" max="20" width="9.33203125" style="0" customWidth="1"/>
    <col min="21" max="21" width="7.33203125" style="0" customWidth="1"/>
    <col min="22" max="27" width="13.3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96</v>
      </c>
      <c r="AB1" s="19"/>
    </row>
    <row r="2" spans="1:28" ht="30" customHeight="1">
      <c r="A2" s="22" t="s">
        <v>324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182</v>
      </c>
      <c r="AB3" s="19"/>
    </row>
    <row r="4" spans="1:28" ht="15" customHeight="1">
      <c r="A4" s="12" t="s">
        <v>346</v>
      </c>
      <c r="B4" s="12"/>
      <c r="C4" s="12"/>
      <c r="D4" s="188" t="s">
        <v>151</v>
      </c>
      <c r="E4" s="188" t="s">
        <v>69</v>
      </c>
      <c r="F4" s="193" t="s">
        <v>276</v>
      </c>
      <c r="G4" s="26" t="s">
        <v>36</v>
      </c>
      <c r="H4" s="26"/>
      <c r="I4" s="26"/>
      <c r="J4" s="26"/>
      <c r="K4" s="77" t="s">
        <v>208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197" t="s">
        <v>303</v>
      </c>
      <c r="W4" s="197" t="s">
        <v>47</v>
      </c>
      <c r="X4" s="197" t="s">
        <v>81</v>
      </c>
      <c r="Y4" s="12" t="s">
        <v>14</v>
      </c>
      <c r="Z4" s="12"/>
      <c r="AA4" s="12"/>
      <c r="AB4" s="23"/>
    </row>
    <row r="5" spans="1:28" ht="60" customHeight="1">
      <c r="A5" s="14" t="s">
        <v>139</v>
      </c>
      <c r="B5" s="14" t="s">
        <v>241</v>
      </c>
      <c r="C5" s="78" t="s">
        <v>238</v>
      </c>
      <c r="D5" s="188"/>
      <c r="E5" s="188"/>
      <c r="F5" s="193"/>
      <c r="G5" s="43" t="s">
        <v>193</v>
      </c>
      <c r="H5" s="76" t="s">
        <v>192</v>
      </c>
      <c r="I5" s="76" t="s">
        <v>230</v>
      </c>
      <c r="J5" s="76" t="s">
        <v>13</v>
      </c>
      <c r="K5" s="43" t="s">
        <v>193</v>
      </c>
      <c r="L5" s="76" t="s">
        <v>192</v>
      </c>
      <c r="M5" s="76" t="s">
        <v>230</v>
      </c>
      <c r="N5" s="76" t="s">
        <v>13</v>
      </c>
      <c r="O5" s="85" t="s">
        <v>94</v>
      </c>
      <c r="P5" s="85" t="s">
        <v>137</v>
      </c>
      <c r="Q5" s="85" t="s">
        <v>88</v>
      </c>
      <c r="R5" s="85" t="s">
        <v>31</v>
      </c>
      <c r="S5" s="72" t="s">
        <v>66</v>
      </c>
      <c r="T5" s="72" t="s">
        <v>5</v>
      </c>
      <c r="U5" s="72" t="s">
        <v>9</v>
      </c>
      <c r="V5" s="197"/>
      <c r="W5" s="197"/>
      <c r="X5" s="197"/>
      <c r="Y5" s="72" t="s">
        <v>193</v>
      </c>
      <c r="Z5" s="72" t="s">
        <v>36</v>
      </c>
      <c r="AA5" s="72" t="s">
        <v>208</v>
      </c>
      <c r="AB5" s="23"/>
    </row>
    <row r="6" spans="1:28" ht="18" customHeight="1">
      <c r="A6" s="42" t="s">
        <v>226</v>
      </c>
      <c r="B6" s="86" t="s">
        <v>226</v>
      </c>
      <c r="C6" s="87"/>
      <c r="D6" s="82" t="s">
        <v>226</v>
      </c>
      <c r="E6" s="43" t="s">
        <v>226</v>
      </c>
      <c r="F6" s="80">
        <v>1</v>
      </c>
      <c r="G6" s="88">
        <f aca="true" t="shared" si="0" ref="G6:AA6">F6+1</f>
        <v>2</v>
      </c>
      <c r="H6" s="88">
        <f t="shared" si="0"/>
        <v>3</v>
      </c>
      <c r="I6" s="88">
        <f t="shared" si="0"/>
        <v>4</v>
      </c>
      <c r="J6" s="88">
        <f t="shared" si="0"/>
        <v>5</v>
      </c>
      <c r="K6" s="88">
        <f t="shared" si="0"/>
        <v>6</v>
      </c>
      <c r="L6" s="88">
        <f t="shared" si="0"/>
        <v>7</v>
      </c>
      <c r="M6" s="88">
        <f t="shared" si="0"/>
        <v>8</v>
      </c>
      <c r="N6" s="88">
        <f t="shared" si="0"/>
        <v>9</v>
      </c>
      <c r="O6" s="88">
        <f t="shared" si="0"/>
        <v>10</v>
      </c>
      <c r="P6" s="88">
        <f t="shared" si="0"/>
        <v>11</v>
      </c>
      <c r="Q6" s="88">
        <f t="shared" si="0"/>
        <v>12</v>
      </c>
      <c r="R6" s="88">
        <f t="shared" si="0"/>
        <v>13</v>
      </c>
      <c r="S6" s="88">
        <f t="shared" si="0"/>
        <v>14</v>
      </c>
      <c r="T6" s="88">
        <f t="shared" si="0"/>
        <v>15</v>
      </c>
      <c r="U6" s="88">
        <f t="shared" si="0"/>
        <v>16</v>
      </c>
      <c r="V6" s="88">
        <f t="shared" si="0"/>
        <v>17</v>
      </c>
      <c r="W6" s="88">
        <f t="shared" si="0"/>
        <v>18</v>
      </c>
      <c r="X6" s="88">
        <f t="shared" si="0"/>
        <v>19</v>
      </c>
      <c r="Y6" s="88">
        <f t="shared" si="0"/>
        <v>20</v>
      </c>
      <c r="Z6" s="88">
        <f t="shared" si="0"/>
        <v>21</v>
      </c>
      <c r="AA6" s="89">
        <f t="shared" si="0"/>
        <v>22</v>
      </c>
      <c r="AB6" s="30"/>
    </row>
    <row r="7" spans="1:30" ht="18" customHeight="1">
      <c r="A7" s="150"/>
      <c r="B7" s="150"/>
      <c r="C7" s="150"/>
      <c r="D7" s="150"/>
      <c r="E7" s="150" t="s">
        <v>82</v>
      </c>
      <c r="F7" s="147">
        <v>1153.14</v>
      </c>
      <c r="G7" s="147">
        <v>494.22</v>
      </c>
      <c r="H7" s="147">
        <v>303.66</v>
      </c>
      <c r="I7" s="147">
        <v>84.95</v>
      </c>
      <c r="J7" s="147">
        <v>105.61</v>
      </c>
      <c r="K7" s="147">
        <v>658.92</v>
      </c>
      <c r="L7" s="147">
        <v>45.59</v>
      </c>
      <c r="M7" s="147">
        <v>414.58</v>
      </c>
      <c r="N7" s="147">
        <v>184.65</v>
      </c>
      <c r="O7" s="147">
        <v>0</v>
      </c>
      <c r="P7" s="147">
        <v>0</v>
      </c>
      <c r="Q7" s="147">
        <v>0</v>
      </c>
      <c r="R7" s="147">
        <v>0</v>
      </c>
      <c r="S7" s="147">
        <v>9.1</v>
      </c>
      <c r="T7" s="147">
        <v>0</v>
      </c>
      <c r="U7" s="147">
        <v>5</v>
      </c>
      <c r="V7" s="147">
        <v>0</v>
      </c>
      <c r="W7" s="147">
        <v>0</v>
      </c>
      <c r="X7" s="147">
        <v>0</v>
      </c>
      <c r="Y7" s="147">
        <v>0</v>
      </c>
      <c r="Z7" s="147">
        <v>0</v>
      </c>
      <c r="AA7" s="147">
        <v>0</v>
      </c>
      <c r="AB7" s="9"/>
      <c r="AC7" s="9"/>
      <c r="AD7" s="28"/>
    </row>
    <row r="8" spans="1:30" ht="18" customHeight="1">
      <c r="A8" s="150"/>
      <c r="B8" s="150"/>
      <c r="C8" s="150"/>
      <c r="D8" s="150" t="s">
        <v>65</v>
      </c>
      <c r="E8" s="150" t="s">
        <v>75</v>
      </c>
      <c r="F8" s="147">
        <v>602.33</v>
      </c>
      <c r="G8" s="147">
        <v>260.7</v>
      </c>
      <c r="H8" s="147">
        <v>143.69</v>
      </c>
      <c r="I8" s="147">
        <v>41.35</v>
      </c>
      <c r="J8" s="147">
        <v>75.66</v>
      </c>
      <c r="K8" s="147">
        <v>341.63</v>
      </c>
      <c r="L8" s="147">
        <v>12.9</v>
      </c>
      <c r="M8" s="147">
        <v>140.18</v>
      </c>
      <c r="N8" s="147">
        <v>184.65</v>
      </c>
      <c r="O8" s="147">
        <v>0</v>
      </c>
      <c r="P8" s="147">
        <v>0</v>
      </c>
      <c r="Q8" s="147">
        <v>0</v>
      </c>
      <c r="R8" s="147">
        <v>0</v>
      </c>
      <c r="S8" s="147">
        <v>3.9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9"/>
      <c r="AC8" s="9"/>
      <c r="AD8" s="9"/>
    </row>
    <row r="9" spans="1:28" ht="18" customHeight="1">
      <c r="A9" s="150" t="s">
        <v>340</v>
      </c>
      <c r="B9" s="150" t="s">
        <v>165</v>
      </c>
      <c r="C9" s="150" t="s">
        <v>263</v>
      </c>
      <c r="D9" s="150" t="s">
        <v>284</v>
      </c>
      <c r="E9" s="150" t="s">
        <v>298</v>
      </c>
      <c r="F9" s="147">
        <v>175.86</v>
      </c>
      <c r="G9" s="147">
        <v>175.86</v>
      </c>
      <c r="H9" s="147">
        <v>135.26</v>
      </c>
      <c r="I9" s="147">
        <v>40.6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9"/>
    </row>
    <row r="10" spans="1:27" ht="18" customHeight="1">
      <c r="A10" s="150" t="s">
        <v>340</v>
      </c>
      <c r="B10" s="150" t="s">
        <v>165</v>
      </c>
      <c r="C10" s="150" t="s">
        <v>184</v>
      </c>
      <c r="D10" s="150" t="s">
        <v>284</v>
      </c>
      <c r="E10" s="150" t="s">
        <v>187</v>
      </c>
      <c r="F10" s="147">
        <v>147.49</v>
      </c>
      <c r="G10" s="147">
        <v>0</v>
      </c>
      <c r="H10" s="147">
        <v>0</v>
      </c>
      <c r="I10" s="147">
        <v>0</v>
      </c>
      <c r="J10" s="147">
        <v>0</v>
      </c>
      <c r="K10" s="147">
        <v>147.49</v>
      </c>
      <c r="L10" s="147">
        <v>12.9</v>
      </c>
      <c r="M10" s="147">
        <v>102.04</v>
      </c>
      <c r="N10" s="147">
        <v>28.65</v>
      </c>
      <c r="O10" s="147">
        <v>0</v>
      </c>
      <c r="P10" s="147">
        <v>0</v>
      </c>
      <c r="Q10" s="147">
        <v>0</v>
      </c>
      <c r="R10" s="147">
        <v>0</v>
      </c>
      <c r="S10" s="147">
        <v>3.9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</row>
    <row r="11" spans="1:27" ht="18" customHeight="1">
      <c r="A11" s="150" t="s">
        <v>340</v>
      </c>
      <c r="B11" s="150" t="s">
        <v>165</v>
      </c>
      <c r="C11" s="150" t="s">
        <v>26</v>
      </c>
      <c r="D11" s="150" t="s">
        <v>284</v>
      </c>
      <c r="E11" s="150" t="s">
        <v>162</v>
      </c>
      <c r="F11" s="147">
        <v>10</v>
      </c>
      <c r="G11" s="147">
        <v>0</v>
      </c>
      <c r="H11" s="147">
        <v>0</v>
      </c>
      <c r="I11" s="147">
        <v>0</v>
      </c>
      <c r="J11" s="147">
        <v>0</v>
      </c>
      <c r="K11" s="147">
        <v>10</v>
      </c>
      <c r="L11" s="147">
        <v>0</v>
      </c>
      <c r="M11" s="147">
        <v>10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</row>
    <row r="12" spans="1:27" ht="18" customHeight="1">
      <c r="A12" s="150" t="s">
        <v>83</v>
      </c>
      <c r="B12" s="150" t="s">
        <v>262</v>
      </c>
      <c r="C12" s="150" t="s">
        <v>263</v>
      </c>
      <c r="D12" s="150" t="s">
        <v>284</v>
      </c>
      <c r="E12" s="150" t="s">
        <v>107</v>
      </c>
      <c r="F12" s="147">
        <v>58.89</v>
      </c>
      <c r="G12" s="147">
        <v>58.89</v>
      </c>
      <c r="H12" s="147">
        <v>0</v>
      </c>
      <c r="I12" s="147">
        <v>0.75</v>
      </c>
      <c r="J12" s="147">
        <v>58.14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</row>
    <row r="13" spans="1:27" ht="18" customHeight="1">
      <c r="A13" s="150" t="s">
        <v>83</v>
      </c>
      <c r="B13" s="150" t="s">
        <v>262</v>
      </c>
      <c r="C13" s="150" t="s">
        <v>26</v>
      </c>
      <c r="D13" s="150" t="s">
        <v>284</v>
      </c>
      <c r="E13" s="150" t="s">
        <v>90</v>
      </c>
      <c r="F13" s="147">
        <v>184.14</v>
      </c>
      <c r="G13" s="147">
        <v>0</v>
      </c>
      <c r="H13" s="147">
        <v>0</v>
      </c>
      <c r="I13" s="147">
        <v>0</v>
      </c>
      <c r="J13" s="147">
        <v>0</v>
      </c>
      <c r="K13" s="147">
        <v>184.14</v>
      </c>
      <c r="L13" s="147">
        <v>0</v>
      </c>
      <c r="M13" s="147">
        <v>28.14</v>
      </c>
      <c r="N13" s="147">
        <v>156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</row>
    <row r="14" spans="1:27" ht="18" customHeight="1">
      <c r="A14" s="150" t="s">
        <v>153</v>
      </c>
      <c r="B14" s="150" t="s">
        <v>207</v>
      </c>
      <c r="C14" s="150" t="s">
        <v>263</v>
      </c>
      <c r="D14" s="150" t="s">
        <v>284</v>
      </c>
      <c r="E14" s="150" t="s">
        <v>254</v>
      </c>
      <c r="F14" s="147">
        <v>8.43</v>
      </c>
      <c r="G14" s="147">
        <v>8.43</v>
      </c>
      <c r="H14" s="147">
        <v>8.43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</row>
    <row r="15" spans="1:27" ht="18" customHeight="1">
      <c r="A15" s="150" t="s">
        <v>128</v>
      </c>
      <c r="B15" s="150" t="s">
        <v>184</v>
      </c>
      <c r="C15" s="150" t="s">
        <v>263</v>
      </c>
      <c r="D15" s="150" t="s">
        <v>284</v>
      </c>
      <c r="E15" s="150" t="s">
        <v>273</v>
      </c>
      <c r="F15" s="147">
        <v>17.52</v>
      </c>
      <c r="G15" s="147">
        <v>17.52</v>
      </c>
      <c r="H15" s="147">
        <v>0</v>
      </c>
      <c r="I15" s="147">
        <v>0</v>
      </c>
      <c r="J15" s="147">
        <v>17.52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</row>
    <row r="16" spans="1:27" ht="18" customHeight="1">
      <c r="A16" s="150"/>
      <c r="B16" s="150"/>
      <c r="C16" s="150"/>
      <c r="D16" s="150" t="s">
        <v>318</v>
      </c>
      <c r="E16" s="150" t="s">
        <v>337</v>
      </c>
      <c r="F16" s="147">
        <v>141.3</v>
      </c>
      <c r="G16" s="147">
        <v>88.33</v>
      </c>
      <c r="H16" s="147">
        <v>62.28</v>
      </c>
      <c r="I16" s="147">
        <v>17.93</v>
      </c>
      <c r="J16" s="147">
        <v>8.12</v>
      </c>
      <c r="K16" s="147">
        <v>52.97</v>
      </c>
      <c r="L16" s="147">
        <v>2.97</v>
      </c>
      <c r="M16" s="147">
        <v>42.8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2.2</v>
      </c>
      <c r="T16" s="147">
        <v>0</v>
      </c>
      <c r="U16" s="147">
        <v>5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</row>
    <row r="17" spans="1:27" ht="18" customHeight="1">
      <c r="A17" s="150" t="s">
        <v>340</v>
      </c>
      <c r="B17" s="150" t="s">
        <v>165</v>
      </c>
      <c r="C17" s="150" t="s">
        <v>263</v>
      </c>
      <c r="D17" s="150" t="s">
        <v>284</v>
      </c>
      <c r="E17" s="150" t="s">
        <v>298</v>
      </c>
      <c r="F17" s="147">
        <v>76.57</v>
      </c>
      <c r="G17" s="147">
        <v>76.57</v>
      </c>
      <c r="H17" s="147">
        <v>58.64</v>
      </c>
      <c r="I17" s="147">
        <v>17.93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</row>
    <row r="18" spans="1:27" ht="18" customHeight="1">
      <c r="A18" s="150" t="s">
        <v>340</v>
      </c>
      <c r="B18" s="150" t="s">
        <v>165</v>
      </c>
      <c r="C18" s="150" t="s">
        <v>26</v>
      </c>
      <c r="D18" s="150" t="s">
        <v>284</v>
      </c>
      <c r="E18" s="150" t="s">
        <v>162</v>
      </c>
      <c r="F18" s="147">
        <v>52.97</v>
      </c>
      <c r="G18" s="147">
        <v>0</v>
      </c>
      <c r="H18" s="147">
        <v>0</v>
      </c>
      <c r="I18" s="147">
        <v>0</v>
      </c>
      <c r="J18" s="147">
        <v>0</v>
      </c>
      <c r="K18" s="147">
        <v>52.97</v>
      </c>
      <c r="L18" s="147">
        <v>2.97</v>
      </c>
      <c r="M18" s="147">
        <v>42.8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2.2</v>
      </c>
      <c r="T18" s="147">
        <v>0</v>
      </c>
      <c r="U18" s="147">
        <v>5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</row>
    <row r="19" spans="1:27" ht="18" customHeight="1">
      <c r="A19" s="150" t="s">
        <v>153</v>
      </c>
      <c r="B19" s="150" t="s">
        <v>207</v>
      </c>
      <c r="C19" s="150" t="s">
        <v>263</v>
      </c>
      <c r="D19" s="150" t="s">
        <v>284</v>
      </c>
      <c r="E19" s="150" t="s">
        <v>254</v>
      </c>
      <c r="F19" s="147">
        <v>3.64</v>
      </c>
      <c r="G19" s="147">
        <v>3.64</v>
      </c>
      <c r="H19" s="147">
        <v>3.64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</row>
    <row r="20" spans="1:27" ht="18" customHeight="1">
      <c r="A20" s="150" t="s">
        <v>128</v>
      </c>
      <c r="B20" s="150" t="s">
        <v>184</v>
      </c>
      <c r="C20" s="150" t="s">
        <v>263</v>
      </c>
      <c r="D20" s="150" t="s">
        <v>284</v>
      </c>
      <c r="E20" s="150" t="s">
        <v>273</v>
      </c>
      <c r="F20" s="147">
        <v>8.12</v>
      </c>
      <c r="G20" s="147">
        <v>8.12</v>
      </c>
      <c r="H20" s="147">
        <v>0</v>
      </c>
      <c r="I20" s="147">
        <v>0</v>
      </c>
      <c r="J20" s="147">
        <v>8.12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</row>
    <row r="21" spans="1:27" ht="18" customHeight="1">
      <c r="A21" s="150"/>
      <c r="B21" s="150"/>
      <c r="C21" s="150"/>
      <c r="D21" s="150" t="s">
        <v>43</v>
      </c>
      <c r="E21" s="150" t="s">
        <v>59</v>
      </c>
      <c r="F21" s="147">
        <v>183.98</v>
      </c>
      <c r="G21" s="147">
        <v>145.19</v>
      </c>
      <c r="H21" s="147">
        <v>97.69</v>
      </c>
      <c r="I21" s="147">
        <v>25.67</v>
      </c>
      <c r="J21" s="147">
        <v>21.83</v>
      </c>
      <c r="K21" s="147">
        <v>38.79</v>
      </c>
      <c r="L21" s="147">
        <v>29.72</v>
      </c>
      <c r="M21" s="147">
        <v>6.07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3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</row>
    <row r="22" spans="1:27" ht="18" customHeight="1">
      <c r="A22" s="150" t="s">
        <v>340</v>
      </c>
      <c r="B22" s="150" t="s">
        <v>165</v>
      </c>
      <c r="C22" s="150" t="s">
        <v>263</v>
      </c>
      <c r="D22" s="150" t="s">
        <v>284</v>
      </c>
      <c r="E22" s="150" t="s">
        <v>298</v>
      </c>
      <c r="F22" s="147">
        <v>117.52</v>
      </c>
      <c r="G22" s="147">
        <v>117.52</v>
      </c>
      <c r="H22" s="147">
        <v>91.98</v>
      </c>
      <c r="I22" s="147">
        <v>25.54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</row>
    <row r="23" spans="1:27" ht="18" customHeight="1">
      <c r="A23" s="150" t="s">
        <v>340</v>
      </c>
      <c r="B23" s="150" t="s">
        <v>165</v>
      </c>
      <c r="C23" s="150" t="s">
        <v>26</v>
      </c>
      <c r="D23" s="150" t="s">
        <v>284</v>
      </c>
      <c r="E23" s="150" t="s">
        <v>162</v>
      </c>
      <c r="F23" s="147">
        <v>38.02</v>
      </c>
      <c r="G23" s="147">
        <v>0</v>
      </c>
      <c r="H23" s="147">
        <v>0</v>
      </c>
      <c r="I23" s="147">
        <v>0</v>
      </c>
      <c r="J23" s="147">
        <v>0</v>
      </c>
      <c r="K23" s="147">
        <v>38.02</v>
      </c>
      <c r="L23" s="147">
        <v>29.72</v>
      </c>
      <c r="M23" s="147">
        <v>5.3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3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</row>
    <row r="24" spans="1:27" ht="18" customHeight="1">
      <c r="A24" s="150" t="s">
        <v>83</v>
      </c>
      <c r="B24" s="150" t="s">
        <v>262</v>
      </c>
      <c r="C24" s="150" t="s">
        <v>263</v>
      </c>
      <c r="D24" s="150" t="s">
        <v>284</v>
      </c>
      <c r="E24" s="150" t="s">
        <v>107</v>
      </c>
      <c r="F24" s="147">
        <v>10.13</v>
      </c>
      <c r="G24" s="147">
        <v>9.36</v>
      </c>
      <c r="H24" s="147">
        <v>0</v>
      </c>
      <c r="I24" s="147">
        <v>0.13</v>
      </c>
      <c r="J24" s="147">
        <v>9.23</v>
      </c>
      <c r="K24" s="147">
        <v>0.77</v>
      </c>
      <c r="L24" s="147">
        <v>0</v>
      </c>
      <c r="M24" s="147">
        <v>0.77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</row>
    <row r="25" spans="1:27" ht="18" customHeight="1">
      <c r="A25" s="150" t="s">
        <v>153</v>
      </c>
      <c r="B25" s="150" t="s">
        <v>207</v>
      </c>
      <c r="C25" s="150" t="s">
        <v>263</v>
      </c>
      <c r="D25" s="150" t="s">
        <v>284</v>
      </c>
      <c r="E25" s="150" t="s">
        <v>254</v>
      </c>
      <c r="F25" s="147">
        <v>5.71</v>
      </c>
      <c r="G25" s="147">
        <v>5.71</v>
      </c>
      <c r="H25" s="147">
        <v>5.71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</row>
    <row r="26" spans="1:27" ht="18" customHeight="1">
      <c r="A26" s="150" t="s">
        <v>128</v>
      </c>
      <c r="B26" s="150" t="s">
        <v>184</v>
      </c>
      <c r="C26" s="150" t="s">
        <v>263</v>
      </c>
      <c r="D26" s="150" t="s">
        <v>284</v>
      </c>
      <c r="E26" s="150" t="s">
        <v>273</v>
      </c>
      <c r="F26" s="147">
        <v>12.6</v>
      </c>
      <c r="G26" s="147">
        <v>12.6</v>
      </c>
      <c r="H26" s="147">
        <v>0</v>
      </c>
      <c r="I26" s="147">
        <v>0</v>
      </c>
      <c r="J26" s="147">
        <v>12.6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</row>
    <row r="27" spans="1:27" ht="18" customHeight="1">
      <c r="A27" s="150"/>
      <c r="B27" s="150"/>
      <c r="C27" s="150"/>
      <c r="D27" s="150" t="s">
        <v>214</v>
      </c>
      <c r="E27" s="150" t="s">
        <v>120</v>
      </c>
      <c r="F27" s="147">
        <v>225.53</v>
      </c>
      <c r="G27" s="147">
        <v>0</v>
      </c>
      <c r="H27" s="147">
        <v>0</v>
      </c>
      <c r="I27" s="147">
        <v>0</v>
      </c>
      <c r="J27" s="147">
        <v>0</v>
      </c>
      <c r="K27" s="147">
        <v>225.53</v>
      </c>
      <c r="L27" s="147">
        <v>0</v>
      </c>
      <c r="M27" s="147">
        <v>225.53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</row>
    <row r="28" spans="1:27" ht="18" customHeight="1">
      <c r="A28" s="150" t="s">
        <v>83</v>
      </c>
      <c r="B28" s="150" t="s">
        <v>262</v>
      </c>
      <c r="C28" s="150" t="s">
        <v>263</v>
      </c>
      <c r="D28" s="150" t="s">
        <v>284</v>
      </c>
      <c r="E28" s="150" t="s">
        <v>107</v>
      </c>
      <c r="F28" s="147">
        <v>225.53</v>
      </c>
      <c r="G28" s="147">
        <v>0</v>
      </c>
      <c r="H28" s="147">
        <v>0</v>
      </c>
      <c r="I28" s="147">
        <v>0</v>
      </c>
      <c r="J28" s="147">
        <v>0</v>
      </c>
      <c r="K28" s="147">
        <v>225.53</v>
      </c>
      <c r="L28" s="147">
        <v>0</v>
      </c>
      <c r="M28" s="147">
        <v>225.53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</row>
    <row r="29" spans="1:30" ht="1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B29" s="9"/>
      <c r="AC29" s="9"/>
      <c r="AD29" s="9"/>
    </row>
    <row r="30" spans="1:28" ht="19.5" customHeight="1">
      <c r="A30" s="9"/>
      <c r="C30" s="9"/>
      <c r="D30" s="9"/>
      <c r="E30" s="9"/>
      <c r="G30" s="9"/>
      <c r="H30" s="9"/>
      <c r="I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9"/>
      <c r="Y30" s="9"/>
      <c r="Z30" s="9"/>
      <c r="AA30" s="9"/>
      <c r="AB30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1968503937007874" bottom="0.1968503937007874" header="0.5118110236220472" footer="0.5118110236220472"/>
  <pageSetup fitToHeight="100" orientation="landscape" paperSize="9" scale="8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8"/>
  <sheetViews>
    <sheetView showGridLines="0" showZeros="0" workbookViewId="0" topLeftCell="A91">
      <selection activeCell="A1" sqref="A1:G3"/>
    </sheetView>
  </sheetViews>
  <sheetFormatPr defaultColWidth="9.16015625" defaultRowHeight="12.75" customHeight="1"/>
  <cols>
    <col min="1" max="1" width="11.83203125" style="0" customWidth="1"/>
    <col min="2" max="2" width="11.33203125" style="0" customWidth="1"/>
    <col min="3" max="3" width="13.66015625" style="0" customWidth="1"/>
    <col min="4" max="4" width="26.16015625" style="0" customWidth="1"/>
    <col min="5" max="5" width="55.3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</cols>
  <sheetData>
    <row r="1" spans="1:8" ht="20.25" customHeight="1">
      <c r="A1" s="201" t="s">
        <v>39</v>
      </c>
      <c r="B1" s="201"/>
      <c r="C1" s="201"/>
      <c r="D1" s="201"/>
      <c r="E1" s="201"/>
      <c r="F1" s="201"/>
      <c r="G1" s="201"/>
      <c r="H1" s="5" t="s">
        <v>248</v>
      </c>
    </row>
    <row r="2" spans="1:8" ht="20.25" customHeight="1">
      <c r="A2" s="201"/>
      <c r="B2" s="201"/>
      <c r="C2" s="201"/>
      <c r="D2" s="201"/>
      <c r="E2" s="201"/>
      <c r="F2" s="201"/>
      <c r="G2" s="201"/>
      <c r="H2" s="47"/>
    </row>
    <row r="3" spans="1:8" ht="20.25" customHeight="1">
      <c r="A3" s="201"/>
      <c r="B3" s="201"/>
      <c r="C3" s="201"/>
      <c r="D3" s="201"/>
      <c r="E3" s="201"/>
      <c r="F3" s="201"/>
      <c r="G3" s="201"/>
      <c r="H3" s="46" t="s">
        <v>182</v>
      </c>
    </row>
    <row r="4" spans="1:8" ht="22.5" customHeight="1">
      <c r="A4" s="202" t="s">
        <v>346</v>
      </c>
      <c r="B4" s="203"/>
      <c r="C4" s="194" t="s">
        <v>177</v>
      </c>
      <c r="D4" s="179" t="s">
        <v>261</v>
      </c>
      <c r="E4" s="176" t="s">
        <v>103</v>
      </c>
      <c r="F4" s="190" t="s">
        <v>82</v>
      </c>
      <c r="G4" s="192" t="s">
        <v>36</v>
      </c>
      <c r="H4" s="188" t="s">
        <v>208</v>
      </c>
    </row>
    <row r="5" spans="1:8" ht="27.75" customHeight="1">
      <c r="A5" s="84" t="s">
        <v>139</v>
      </c>
      <c r="B5" s="90" t="s">
        <v>241</v>
      </c>
      <c r="C5" s="188"/>
      <c r="D5" s="180"/>
      <c r="E5" s="177"/>
      <c r="F5" s="178"/>
      <c r="G5" s="187"/>
      <c r="H5" s="188"/>
    </row>
    <row r="6" spans="1:8" ht="20.25" customHeight="1">
      <c r="A6" s="83" t="s">
        <v>226</v>
      </c>
      <c r="B6" s="83" t="s">
        <v>226</v>
      </c>
      <c r="C6" s="83" t="s">
        <v>226</v>
      </c>
      <c r="D6" s="91" t="s">
        <v>226</v>
      </c>
      <c r="E6" s="92" t="s">
        <v>226</v>
      </c>
      <c r="F6" s="92">
        <v>1</v>
      </c>
      <c r="G6" s="83">
        <v>2</v>
      </c>
      <c r="H6" s="83">
        <v>3</v>
      </c>
    </row>
    <row r="7" spans="1:8" ht="20.25" customHeight="1">
      <c r="A7" s="154"/>
      <c r="B7" s="154"/>
      <c r="C7" s="168"/>
      <c r="D7" s="150"/>
      <c r="E7" s="153"/>
      <c r="F7" s="152">
        <v>1153.14</v>
      </c>
      <c r="G7" s="166">
        <v>494.22</v>
      </c>
      <c r="H7" s="167">
        <v>658.92</v>
      </c>
    </row>
    <row r="8" spans="1:10" ht="20.25" customHeight="1">
      <c r="A8" s="154"/>
      <c r="B8" s="154"/>
      <c r="C8" s="168" t="s">
        <v>138</v>
      </c>
      <c r="D8" s="150"/>
      <c r="E8" s="153"/>
      <c r="F8" s="152">
        <v>1153.14</v>
      </c>
      <c r="G8" s="166">
        <v>494.22</v>
      </c>
      <c r="H8" s="167">
        <v>658.92</v>
      </c>
      <c r="I8" s="9"/>
      <c r="J8" s="9"/>
    </row>
    <row r="9" spans="1:11" ht="20.25" customHeight="1">
      <c r="A9" s="154"/>
      <c r="B9" s="154"/>
      <c r="C9" s="168" t="s">
        <v>175</v>
      </c>
      <c r="D9" s="150"/>
      <c r="E9" s="153"/>
      <c r="F9" s="152">
        <v>602.33</v>
      </c>
      <c r="G9" s="166">
        <v>260.7</v>
      </c>
      <c r="H9" s="167">
        <v>341.63</v>
      </c>
      <c r="I9" s="9"/>
      <c r="J9" s="9"/>
      <c r="K9" s="9"/>
    </row>
    <row r="10" spans="1:9" ht="20.25" customHeight="1">
      <c r="A10" s="154"/>
      <c r="B10" s="154"/>
      <c r="C10" s="168"/>
      <c r="D10" s="150"/>
      <c r="E10" s="153" t="s">
        <v>121</v>
      </c>
      <c r="F10" s="152">
        <v>3.9</v>
      </c>
      <c r="G10" s="166">
        <v>0</v>
      </c>
      <c r="H10" s="167">
        <v>3.9</v>
      </c>
      <c r="I10" s="9"/>
    </row>
    <row r="11" spans="1:9" ht="20.25" customHeight="1">
      <c r="A11" s="154" t="s">
        <v>340</v>
      </c>
      <c r="B11" s="154" t="s">
        <v>165</v>
      </c>
      <c r="C11" s="168" t="s">
        <v>313</v>
      </c>
      <c r="D11" s="150" t="s">
        <v>75</v>
      </c>
      <c r="E11" s="153" t="s">
        <v>251</v>
      </c>
      <c r="F11" s="152">
        <v>3.9</v>
      </c>
      <c r="G11" s="166">
        <v>0</v>
      </c>
      <c r="H11" s="167">
        <v>3.9</v>
      </c>
      <c r="I11" s="9"/>
    </row>
    <row r="12" spans="1:11" ht="20.25" customHeight="1">
      <c r="A12" s="154"/>
      <c r="B12" s="154"/>
      <c r="C12" s="168"/>
      <c r="D12" s="150"/>
      <c r="E12" s="153" t="s">
        <v>317</v>
      </c>
      <c r="F12" s="152">
        <v>112.43</v>
      </c>
      <c r="G12" s="166">
        <v>112.43</v>
      </c>
      <c r="H12" s="167">
        <v>0</v>
      </c>
      <c r="K12" s="9"/>
    </row>
    <row r="13" spans="1:10" ht="20.25" customHeight="1">
      <c r="A13" s="154" t="s">
        <v>340</v>
      </c>
      <c r="B13" s="154" t="s">
        <v>165</v>
      </c>
      <c r="C13" s="168" t="s">
        <v>313</v>
      </c>
      <c r="D13" s="150" t="s">
        <v>75</v>
      </c>
      <c r="E13" s="153" t="s">
        <v>289</v>
      </c>
      <c r="F13" s="152">
        <v>50.22</v>
      </c>
      <c r="G13" s="166">
        <v>50.22</v>
      </c>
      <c r="H13" s="167">
        <v>0</v>
      </c>
      <c r="J13" s="9"/>
    </row>
    <row r="14" spans="1:9" ht="20.25" customHeight="1">
      <c r="A14" s="154" t="s">
        <v>340</v>
      </c>
      <c r="B14" s="154" t="s">
        <v>165</v>
      </c>
      <c r="C14" s="168" t="s">
        <v>313</v>
      </c>
      <c r="D14" s="150" t="s">
        <v>75</v>
      </c>
      <c r="E14" s="153" t="s">
        <v>167</v>
      </c>
      <c r="F14" s="152">
        <v>58.02</v>
      </c>
      <c r="G14" s="166">
        <v>58.02</v>
      </c>
      <c r="H14" s="167">
        <v>0</v>
      </c>
      <c r="I14" s="9"/>
    </row>
    <row r="15" spans="1:8" ht="20.25" customHeight="1">
      <c r="A15" s="154" t="s">
        <v>340</v>
      </c>
      <c r="B15" s="154" t="s">
        <v>165</v>
      </c>
      <c r="C15" s="168" t="s">
        <v>313</v>
      </c>
      <c r="D15" s="150" t="s">
        <v>75</v>
      </c>
      <c r="E15" s="153" t="s">
        <v>347</v>
      </c>
      <c r="F15" s="152">
        <v>4.19</v>
      </c>
      <c r="G15" s="166">
        <v>4.19</v>
      </c>
      <c r="H15" s="167">
        <v>0</v>
      </c>
    </row>
    <row r="16" spans="1:11" ht="20.25" customHeight="1">
      <c r="A16" s="154"/>
      <c r="B16" s="154"/>
      <c r="C16" s="168"/>
      <c r="D16" s="150"/>
      <c r="E16" s="153" t="s">
        <v>217</v>
      </c>
      <c r="F16" s="152">
        <v>3.5</v>
      </c>
      <c r="G16" s="166">
        <v>0</v>
      </c>
      <c r="H16" s="167">
        <v>3.5</v>
      </c>
      <c r="K16" s="9"/>
    </row>
    <row r="17" spans="1:12" ht="20.25" customHeight="1">
      <c r="A17" s="154" t="s">
        <v>340</v>
      </c>
      <c r="B17" s="154" t="s">
        <v>165</v>
      </c>
      <c r="C17" s="168" t="s">
        <v>313</v>
      </c>
      <c r="D17" s="150" t="s">
        <v>75</v>
      </c>
      <c r="E17" s="153" t="s">
        <v>1</v>
      </c>
      <c r="F17" s="152">
        <v>3.5</v>
      </c>
      <c r="G17" s="166">
        <v>0</v>
      </c>
      <c r="H17" s="167">
        <v>3.5</v>
      </c>
      <c r="L17" s="9"/>
    </row>
    <row r="18" spans="1:8" ht="20.25" customHeight="1">
      <c r="A18" s="154"/>
      <c r="B18" s="154"/>
      <c r="C18" s="168"/>
      <c r="D18" s="150"/>
      <c r="E18" s="153" t="s">
        <v>343</v>
      </c>
      <c r="F18" s="152">
        <v>58.14</v>
      </c>
      <c r="G18" s="166">
        <v>58.14</v>
      </c>
      <c r="H18" s="167">
        <v>0</v>
      </c>
    </row>
    <row r="19" spans="1:8" ht="20.25" customHeight="1">
      <c r="A19" s="154" t="s">
        <v>83</v>
      </c>
      <c r="B19" s="154" t="s">
        <v>262</v>
      </c>
      <c r="C19" s="168" t="s">
        <v>313</v>
      </c>
      <c r="D19" s="150" t="s">
        <v>75</v>
      </c>
      <c r="E19" s="153" t="s">
        <v>250</v>
      </c>
      <c r="F19" s="152">
        <v>58.14</v>
      </c>
      <c r="G19" s="166">
        <v>58.14</v>
      </c>
      <c r="H19" s="167">
        <v>0</v>
      </c>
    </row>
    <row r="20" spans="1:8" ht="20.25" customHeight="1">
      <c r="A20" s="154"/>
      <c r="B20" s="154"/>
      <c r="C20" s="168"/>
      <c r="D20" s="150"/>
      <c r="E20" s="153" t="s">
        <v>17</v>
      </c>
      <c r="F20" s="152">
        <v>0.75</v>
      </c>
      <c r="G20" s="166">
        <v>0.75</v>
      </c>
      <c r="H20" s="167">
        <v>0</v>
      </c>
    </row>
    <row r="21" spans="1:8" ht="20.25" customHeight="1">
      <c r="A21" s="154" t="s">
        <v>83</v>
      </c>
      <c r="B21" s="154" t="s">
        <v>262</v>
      </c>
      <c r="C21" s="168" t="s">
        <v>313</v>
      </c>
      <c r="D21" s="150" t="s">
        <v>75</v>
      </c>
      <c r="E21" s="153" t="s">
        <v>183</v>
      </c>
      <c r="F21" s="152">
        <v>0.75</v>
      </c>
      <c r="G21" s="166">
        <v>0.75</v>
      </c>
      <c r="H21" s="167">
        <v>0</v>
      </c>
    </row>
    <row r="22" spans="1:8" ht="20.25" customHeight="1">
      <c r="A22" s="154"/>
      <c r="B22" s="154"/>
      <c r="C22" s="168"/>
      <c r="D22" s="150"/>
      <c r="E22" s="153" t="s">
        <v>22</v>
      </c>
      <c r="F22" s="152">
        <v>10</v>
      </c>
      <c r="G22" s="166">
        <v>0</v>
      </c>
      <c r="H22" s="167">
        <v>10</v>
      </c>
    </row>
    <row r="23" spans="1:8" ht="20.25" customHeight="1">
      <c r="A23" s="154" t="s">
        <v>340</v>
      </c>
      <c r="B23" s="154" t="s">
        <v>165</v>
      </c>
      <c r="C23" s="168" t="s">
        <v>313</v>
      </c>
      <c r="D23" s="150" t="s">
        <v>75</v>
      </c>
      <c r="E23" s="153" t="s">
        <v>80</v>
      </c>
      <c r="F23" s="152">
        <v>10</v>
      </c>
      <c r="G23" s="166">
        <v>0</v>
      </c>
      <c r="H23" s="167">
        <v>10</v>
      </c>
    </row>
    <row r="24" spans="1:8" ht="20.25" customHeight="1">
      <c r="A24" s="154"/>
      <c r="B24" s="154"/>
      <c r="C24" s="168"/>
      <c r="D24" s="150"/>
      <c r="E24" s="153" t="s">
        <v>312</v>
      </c>
      <c r="F24" s="152">
        <v>12.9</v>
      </c>
      <c r="G24" s="166">
        <v>0</v>
      </c>
      <c r="H24" s="167">
        <v>12.9</v>
      </c>
    </row>
    <row r="25" spans="1:8" ht="20.25" customHeight="1">
      <c r="A25" s="154" t="s">
        <v>340</v>
      </c>
      <c r="B25" s="154" t="s">
        <v>165</v>
      </c>
      <c r="C25" s="168" t="s">
        <v>313</v>
      </c>
      <c r="D25" s="150" t="s">
        <v>75</v>
      </c>
      <c r="E25" s="153" t="s">
        <v>144</v>
      </c>
      <c r="F25" s="152">
        <v>12.9</v>
      </c>
      <c r="G25" s="166">
        <v>0</v>
      </c>
      <c r="H25" s="167">
        <v>12.9</v>
      </c>
    </row>
    <row r="26" spans="1:8" ht="20.25" customHeight="1">
      <c r="A26" s="154"/>
      <c r="B26" s="154"/>
      <c r="C26" s="168"/>
      <c r="D26" s="150"/>
      <c r="E26" s="153" t="s">
        <v>282</v>
      </c>
      <c r="F26" s="152">
        <v>4</v>
      </c>
      <c r="G26" s="166">
        <v>0</v>
      </c>
      <c r="H26" s="167">
        <v>4</v>
      </c>
    </row>
    <row r="27" spans="1:8" ht="20.25" customHeight="1">
      <c r="A27" s="154" t="s">
        <v>340</v>
      </c>
      <c r="B27" s="154" t="s">
        <v>165</v>
      </c>
      <c r="C27" s="168" t="s">
        <v>313</v>
      </c>
      <c r="D27" s="150" t="s">
        <v>75</v>
      </c>
      <c r="E27" s="153" t="s">
        <v>157</v>
      </c>
      <c r="F27" s="152">
        <v>4</v>
      </c>
      <c r="G27" s="166">
        <v>0</v>
      </c>
      <c r="H27" s="167">
        <v>4</v>
      </c>
    </row>
    <row r="28" spans="1:8" ht="20.25" customHeight="1">
      <c r="A28" s="154"/>
      <c r="B28" s="154"/>
      <c r="C28" s="168"/>
      <c r="D28" s="150"/>
      <c r="E28" s="153" t="s">
        <v>270</v>
      </c>
      <c r="F28" s="152">
        <v>40.6</v>
      </c>
      <c r="G28" s="166">
        <v>40.6</v>
      </c>
      <c r="H28" s="167">
        <v>0</v>
      </c>
    </row>
    <row r="29" spans="1:8" ht="20.25" customHeight="1">
      <c r="A29" s="154" t="s">
        <v>340</v>
      </c>
      <c r="B29" s="154" t="s">
        <v>165</v>
      </c>
      <c r="C29" s="168" t="s">
        <v>313</v>
      </c>
      <c r="D29" s="150" t="s">
        <v>75</v>
      </c>
      <c r="E29" s="153" t="s">
        <v>115</v>
      </c>
      <c r="F29" s="152">
        <v>8</v>
      </c>
      <c r="G29" s="166">
        <v>8</v>
      </c>
      <c r="H29" s="167">
        <v>0</v>
      </c>
    </row>
    <row r="30" spans="1:8" ht="20.25" customHeight="1">
      <c r="A30" s="154" t="s">
        <v>340</v>
      </c>
      <c r="B30" s="154" t="s">
        <v>165</v>
      </c>
      <c r="C30" s="168" t="s">
        <v>313</v>
      </c>
      <c r="D30" s="150" t="s">
        <v>75</v>
      </c>
      <c r="E30" s="153" t="s">
        <v>154</v>
      </c>
      <c r="F30" s="152">
        <v>1.88</v>
      </c>
      <c r="G30" s="166">
        <v>1.88</v>
      </c>
      <c r="H30" s="167">
        <v>0</v>
      </c>
    </row>
    <row r="31" spans="1:8" ht="20.25" customHeight="1">
      <c r="A31" s="154" t="s">
        <v>340</v>
      </c>
      <c r="B31" s="154" t="s">
        <v>165</v>
      </c>
      <c r="C31" s="168" t="s">
        <v>313</v>
      </c>
      <c r="D31" s="150" t="s">
        <v>75</v>
      </c>
      <c r="E31" s="153" t="s">
        <v>329</v>
      </c>
      <c r="F31" s="152">
        <v>0.42</v>
      </c>
      <c r="G31" s="166">
        <v>0.42</v>
      </c>
      <c r="H31" s="167">
        <v>0</v>
      </c>
    </row>
    <row r="32" spans="1:8" ht="20.25" customHeight="1">
      <c r="A32" s="154" t="s">
        <v>340</v>
      </c>
      <c r="B32" s="154" t="s">
        <v>165</v>
      </c>
      <c r="C32" s="168" t="s">
        <v>313</v>
      </c>
      <c r="D32" s="150" t="s">
        <v>75</v>
      </c>
      <c r="E32" s="153" t="s">
        <v>127</v>
      </c>
      <c r="F32" s="152">
        <v>0.35</v>
      </c>
      <c r="G32" s="166">
        <v>0.35</v>
      </c>
      <c r="H32" s="167">
        <v>0</v>
      </c>
    </row>
    <row r="33" spans="1:8" ht="20.25" customHeight="1">
      <c r="A33" s="154" t="s">
        <v>340</v>
      </c>
      <c r="B33" s="154" t="s">
        <v>165</v>
      </c>
      <c r="C33" s="168" t="s">
        <v>313</v>
      </c>
      <c r="D33" s="150" t="s">
        <v>75</v>
      </c>
      <c r="E33" s="153" t="s">
        <v>24</v>
      </c>
      <c r="F33" s="152">
        <v>1.19</v>
      </c>
      <c r="G33" s="166">
        <v>1.19</v>
      </c>
      <c r="H33" s="167">
        <v>0</v>
      </c>
    </row>
    <row r="34" spans="1:8" ht="20.25" customHeight="1">
      <c r="A34" s="154" t="s">
        <v>340</v>
      </c>
      <c r="B34" s="154" t="s">
        <v>165</v>
      </c>
      <c r="C34" s="168" t="s">
        <v>313</v>
      </c>
      <c r="D34" s="150" t="s">
        <v>75</v>
      </c>
      <c r="E34" s="153" t="s">
        <v>308</v>
      </c>
      <c r="F34" s="152">
        <v>0.84</v>
      </c>
      <c r="G34" s="166">
        <v>0.84</v>
      </c>
      <c r="H34" s="167">
        <v>0</v>
      </c>
    </row>
    <row r="35" spans="1:8" ht="20.25" customHeight="1">
      <c r="A35" s="154" t="s">
        <v>340</v>
      </c>
      <c r="B35" s="154" t="s">
        <v>165</v>
      </c>
      <c r="C35" s="168" t="s">
        <v>313</v>
      </c>
      <c r="D35" s="150" t="s">
        <v>75</v>
      </c>
      <c r="E35" s="153" t="s">
        <v>141</v>
      </c>
      <c r="F35" s="152">
        <v>0.28</v>
      </c>
      <c r="G35" s="166">
        <v>0.28</v>
      </c>
      <c r="H35" s="167">
        <v>0</v>
      </c>
    </row>
    <row r="36" spans="1:8" ht="20.25" customHeight="1">
      <c r="A36" s="154" t="s">
        <v>340</v>
      </c>
      <c r="B36" s="154" t="s">
        <v>165</v>
      </c>
      <c r="C36" s="168" t="s">
        <v>313</v>
      </c>
      <c r="D36" s="150" t="s">
        <v>75</v>
      </c>
      <c r="E36" s="153" t="s">
        <v>334</v>
      </c>
      <c r="F36" s="152">
        <v>4.76</v>
      </c>
      <c r="G36" s="166">
        <v>4.76</v>
      </c>
      <c r="H36" s="167">
        <v>0</v>
      </c>
    </row>
    <row r="37" spans="1:8" ht="20.25" customHeight="1">
      <c r="A37" s="154" t="s">
        <v>340</v>
      </c>
      <c r="B37" s="154" t="s">
        <v>165</v>
      </c>
      <c r="C37" s="168" t="s">
        <v>313</v>
      </c>
      <c r="D37" s="150" t="s">
        <v>75</v>
      </c>
      <c r="E37" s="153" t="s">
        <v>331</v>
      </c>
      <c r="F37" s="152">
        <v>0.42</v>
      </c>
      <c r="G37" s="166">
        <v>0.42</v>
      </c>
      <c r="H37" s="167">
        <v>0</v>
      </c>
    </row>
    <row r="38" spans="1:8" ht="20.25" customHeight="1">
      <c r="A38" s="154" t="s">
        <v>340</v>
      </c>
      <c r="B38" s="154" t="s">
        <v>165</v>
      </c>
      <c r="C38" s="168" t="s">
        <v>313</v>
      </c>
      <c r="D38" s="150" t="s">
        <v>75</v>
      </c>
      <c r="E38" s="153" t="s">
        <v>1</v>
      </c>
      <c r="F38" s="152">
        <v>1.09</v>
      </c>
      <c r="G38" s="166">
        <v>1.09</v>
      </c>
      <c r="H38" s="167">
        <v>0</v>
      </c>
    </row>
    <row r="39" spans="1:8" ht="20.25" customHeight="1">
      <c r="A39" s="154" t="s">
        <v>340</v>
      </c>
      <c r="B39" s="154" t="s">
        <v>165</v>
      </c>
      <c r="C39" s="168" t="s">
        <v>313</v>
      </c>
      <c r="D39" s="150" t="s">
        <v>75</v>
      </c>
      <c r="E39" s="153" t="s">
        <v>80</v>
      </c>
      <c r="F39" s="152">
        <v>0.73</v>
      </c>
      <c r="G39" s="166">
        <v>0.73</v>
      </c>
      <c r="H39" s="167">
        <v>0</v>
      </c>
    </row>
    <row r="40" spans="1:8" ht="20.25" customHeight="1">
      <c r="A40" s="154" t="s">
        <v>340</v>
      </c>
      <c r="B40" s="154" t="s">
        <v>165</v>
      </c>
      <c r="C40" s="168" t="s">
        <v>313</v>
      </c>
      <c r="D40" s="150" t="s">
        <v>75</v>
      </c>
      <c r="E40" s="153" t="s">
        <v>239</v>
      </c>
      <c r="F40" s="152">
        <v>0.5</v>
      </c>
      <c r="G40" s="166">
        <v>0.5</v>
      </c>
      <c r="H40" s="167">
        <v>0</v>
      </c>
    </row>
    <row r="41" spans="1:8" ht="20.25" customHeight="1">
      <c r="A41" s="154" t="s">
        <v>340</v>
      </c>
      <c r="B41" s="154" t="s">
        <v>165</v>
      </c>
      <c r="C41" s="168" t="s">
        <v>313</v>
      </c>
      <c r="D41" s="150" t="s">
        <v>75</v>
      </c>
      <c r="E41" s="153" t="s">
        <v>91</v>
      </c>
      <c r="F41" s="152">
        <v>2.25</v>
      </c>
      <c r="G41" s="166">
        <v>2.25</v>
      </c>
      <c r="H41" s="167">
        <v>0</v>
      </c>
    </row>
    <row r="42" spans="1:8" ht="20.25" customHeight="1">
      <c r="A42" s="154" t="s">
        <v>340</v>
      </c>
      <c r="B42" s="154" t="s">
        <v>165</v>
      </c>
      <c r="C42" s="168" t="s">
        <v>313</v>
      </c>
      <c r="D42" s="150" t="s">
        <v>75</v>
      </c>
      <c r="E42" s="153" t="s">
        <v>185</v>
      </c>
      <c r="F42" s="152">
        <v>0.91</v>
      </c>
      <c r="G42" s="166">
        <v>0.91</v>
      </c>
      <c r="H42" s="167">
        <v>0</v>
      </c>
    </row>
    <row r="43" spans="1:8" ht="20.25" customHeight="1">
      <c r="A43" s="154" t="s">
        <v>340</v>
      </c>
      <c r="B43" s="154" t="s">
        <v>165</v>
      </c>
      <c r="C43" s="168" t="s">
        <v>313</v>
      </c>
      <c r="D43" s="150" t="s">
        <v>75</v>
      </c>
      <c r="E43" s="153" t="s">
        <v>70</v>
      </c>
      <c r="F43" s="152">
        <v>16.14</v>
      </c>
      <c r="G43" s="166">
        <v>16.14</v>
      </c>
      <c r="H43" s="167">
        <v>0</v>
      </c>
    </row>
    <row r="44" spans="1:8" ht="20.25" customHeight="1">
      <c r="A44" s="154" t="s">
        <v>340</v>
      </c>
      <c r="B44" s="154" t="s">
        <v>165</v>
      </c>
      <c r="C44" s="168" t="s">
        <v>313</v>
      </c>
      <c r="D44" s="150" t="s">
        <v>75</v>
      </c>
      <c r="E44" s="153" t="s">
        <v>157</v>
      </c>
      <c r="F44" s="152">
        <v>0.84</v>
      </c>
      <c r="G44" s="166">
        <v>0.84</v>
      </c>
      <c r="H44" s="167">
        <v>0</v>
      </c>
    </row>
    <row r="45" spans="1:8" ht="20.25" customHeight="1">
      <c r="A45" s="154"/>
      <c r="B45" s="154"/>
      <c r="C45" s="168"/>
      <c r="D45" s="150"/>
      <c r="E45" s="153" t="s">
        <v>159</v>
      </c>
      <c r="F45" s="152">
        <v>22.83</v>
      </c>
      <c r="G45" s="166">
        <v>22.83</v>
      </c>
      <c r="H45" s="167">
        <v>0</v>
      </c>
    </row>
    <row r="46" spans="1:8" ht="20.25" customHeight="1">
      <c r="A46" s="154" t="s">
        <v>340</v>
      </c>
      <c r="B46" s="154" t="s">
        <v>165</v>
      </c>
      <c r="C46" s="168" t="s">
        <v>313</v>
      </c>
      <c r="D46" s="150" t="s">
        <v>75</v>
      </c>
      <c r="E46" s="153" t="s">
        <v>79</v>
      </c>
      <c r="F46" s="152">
        <v>22.49</v>
      </c>
      <c r="G46" s="166">
        <v>22.49</v>
      </c>
      <c r="H46" s="167">
        <v>0</v>
      </c>
    </row>
    <row r="47" spans="1:8" ht="20.25" customHeight="1">
      <c r="A47" s="154" t="s">
        <v>340</v>
      </c>
      <c r="B47" s="154" t="s">
        <v>165</v>
      </c>
      <c r="C47" s="168" t="s">
        <v>313</v>
      </c>
      <c r="D47" s="150" t="s">
        <v>75</v>
      </c>
      <c r="E47" s="153" t="s">
        <v>35</v>
      </c>
      <c r="F47" s="152">
        <v>0.34</v>
      </c>
      <c r="G47" s="166">
        <v>0.34</v>
      </c>
      <c r="H47" s="167">
        <v>0</v>
      </c>
    </row>
    <row r="48" spans="1:8" ht="20.25" customHeight="1">
      <c r="A48" s="154"/>
      <c r="B48" s="154"/>
      <c r="C48" s="168"/>
      <c r="D48" s="150"/>
      <c r="E48" s="153" t="s">
        <v>213</v>
      </c>
      <c r="F48" s="152">
        <v>8.43</v>
      </c>
      <c r="G48" s="166">
        <v>8.43</v>
      </c>
      <c r="H48" s="167">
        <v>0</v>
      </c>
    </row>
    <row r="49" spans="1:8" ht="20.25" customHeight="1">
      <c r="A49" s="154" t="s">
        <v>153</v>
      </c>
      <c r="B49" s="154" t="s">
        <v>207</v>
      </c>
      <c r="C49" s="168" t="s">
        <v>313</v>
      </c>
      <c r="D49" s="150" t="s">
        <v>75</v>
      </c>
      <c r="E49" s="153" t="s">
        <v>237</v>
      </c>
      <c r="F49" s="152">
        <v>8.43</v>
      </c>
      <c r="G49" s="166">
        <v>8.43</v>
      </c>
      <c r="H49" s="167">
        <v>0</v>
      </c>
    </row>
    <row r="50" spans="1:8" ht="20.25" customHeight="1">
      <c r="A50" s="154"/>
      <c r="B50" s="154"/>
      <c r="C50" s="168"/>
      <c r="D50" s="150"/>
      <c r="E50" s="153" t="s">
        <v>29</v>
      </c>
      <c r="F50" s="152">
        <v>17.52</v>
      </c>
      <c r="G50" s="166">
        <v>17.52</v>
      </c>
      <c r="H50" s="167">
        <v>0</v>
      </c>
    </row>
    <row r="51" spans="1:8" ht="20.25" customHeight="1">
      <c r="A51" s="154" t="s">
        <v>128</v>
      </c>
      <c r="B51" s="154" t="s">
        <v>184</v>
      </c>
      <c r="C51" s="168" t="s">
        <v>313</v>
      </c>
      <c r="D51" s="150" t="s">
        <v>75</v>
      </c>
      <c r="E51" s="153" t="s">
        <v>134</v>
      </c>
      <c r="F51" s="152">
        <v>13.49</v>
      </c>
      <c r="G51" s="166">
        <v>13.49</v>
      </c>
      <c r="H51" s="167">
        <v>0</v>
      </c>
    </row>
    <row r="52" spans="1:8" ht="20.25" customHeight="1">
      <c r="A52" s="154" t="s">
        <v>128</v>
      </c>
      <c r="B52" s="154" t="s">
        <v>184</v>
      </c>
      <c r="C52" s="168" t="s">
        <v>313</v>
      </c>
      <c r="D52" s="150" t="s">
        <v>75</v>
      </c>
      <c r="E52" s="153" t="s">
        <v>305</v>
      </c>
      <c r="F52" s="152">
        <v>4.03</v>
      </c>
      <c r="G52" s="166">
        <v>4.03</v>
      </c>
      <c r="H52" s="167">
        <v>0</v>
      </c>
    </row>
    <row r="53" spans="1:8" ht="20.25" customHeight="1">
      <c r="A53" s="154"/>
      <c r="B53" s="154"/>
      <c r="C53" s="168"/>
      <c r="D53" s="150"/>
      <c r="E53" s="153" t="s">
        <v>60</v>
      </c>
      <c r="F53" s="152">
        <v>307.33</v>
      </c>
      <c r="G53" s="166">
        <v>0</v>
      </c>
      <c r="H53" s="167">
        <v>307.33</v>
      </c>
    </row>
    <row r="54" spans="1:8" ht="20.25" customHeight="1">
      <c r="A54" s="154" t="s">
        <v>340</v>
      </c>
      <c r="B54" s="154" t="s">
        <v>165</v>
      </c>
      <c r="C54" s="168" t="s">
        <v>313</v>
      </c>
      <c r="D54" s="150" t="s">
        <v>75</v>
      </c>
      <c r="E54" s="153" t="s">
        <v>154</v>
      </c>
      <c r="F54" s="152">
        <v>7.04</v>
      </c>
      <c r="G54" s="166">
        <v>0</v>
      </c>
      <c r="H54" s="167">
        <v>7.04</v>
      </c>
    </row>
    <row r="55" spans="1:8" ht="20.25" customHeight="1">
      <c r="A55" s="154" t="s">
        <v>340</v>
      </c>
      <c r="B55" s="154" t="s">
        <v>165</v>
      </c>
      <c r="C55" s="168" t="s">
        <v>313</v>
      </c>
      <c r="D55" s="150" t="s">
        <v>75</v>
      </c>
      <c r="E55" s="153" t="s">
        <v>329</v>
      </c>
      <c r="F55" s="152">
        <v>6</v>
      </c>
      <c r="G55" s="166">
        <v>0</v>
      </c>
      <c r="H55" s="167">
        <v>6</v>
      </c>
    </row>
    <row r="56" spans="1:8" ht="20.25" customHeight="1">
      <c r="A56" s="154" t="s">
        <v>340</v>
      </c>
      <c r="B56" s="154" t="s">
        <v>165</v>
      </c>
      <c r="C56" s="168" t="s">
        <v>313</v>
      </c>
      <c r="D56" s="150" t="s">
        <v>75</v>
      </c>
      <c r="E56" s="153" t="s">
        <v>127</v>
      </c>
      <c r="F56" s="152">
        <v>0.5</v>
      </c>
      <c r="G56" s="166">
        <v>0</v>
      </c>
      <c r="H56" s="167">
        <v>0.5</v>
      </c>
    </row>
    <row r="57" spans="1:8" ht="20.25" customHeight="1">
      <c r="A57" s="154" t="s">
        <v>340</v>
      </c>
      <c r="B57" s="154" t="s">
        <v>165</v>
      </c>
      <c r="C57" s="168" t="s">
        <v>313</v>
      </c>
      <c r="D57" s="150" t="s">
        <v>75</v>
      </c>
      <c r="E57" s="153" t="s">
        <v>24</v>
      </c>
      <c r="F57" s="152">
        <v>0.5</v>
      </c>
      <c r="G57" s="166">
        <v>0</v>
      </c>
      <c r="H57" s="167">
        <v>0.5</v>
      </c>
    </row>
    <row r="58" spans="1:8" ht="20.25" customHeight="1">
      <c r="A58" s="154" t="s">
        <v>340</v>
      </c>
      <c r="B58" s="154" t="s">
        <v>165</v>
      </c>
      <c r="C58" s="168" t="s">
        <v>313</v>
      </c>
      <c r="D58" s="150" t="s">
        <v>75</v>
      </c>
      <c r="E58" s="153" t="s">
        <v>308</v>
      </c>
      <c r="F58" s="152">
        <v>0.5</v>
      </c>
      <c r="G58" s="166">
        <v>0</v>
      </c>
      <c r="H58" s="167">
        <v>0.5</v>
      </c>
    </row>
    <row r="59" spans="1:8" ht="20.25" customHeight="1">
      <c r="A59" s="154" t="s">
        <v>340</v>
      </c>
      <c r="B59" s="154" t="s">
        <v>165</v>
      </c>
      <c r="C59" s="168" t="s">
        <v>313</v>
      </c>
      <c r="D59" s="150" t="s">
        <v>75</v>
      </c>
      <c r="E59" s="153" t="s">
        <v>141</v>
      </c>
      <c r="F59" s="152">
        <v>2</v>
      </c>
      <c r="G59" s="166">
        <v>0</v>
      </c>
      <c r="H59" s="167">
        <v>2</v>
      </c>
    </row>
    <row r="60" spans="1:8" ht="20.25" customHeight="1">
      <c r="A60" s="154" t="s">
        <v>340</v>
      </c>
      <c r="B60" s="154" t="s">
        <v>165</v>
      </c>
      <c r="C60" s="168" t="s">
        <v>313</v>
      </c>
      <c r="D60" s="150" t="s">
        <v>75</v>
      </c>
      <c r="E60" s="153" t="s">
        <v>334</v>
      </c>
      <c r="F60" s="152">
        <v>2</v>
      </c>
      <c r="G60" s="166">
        <v>0</v>
      </c>
      <c r="H60" s="167">
        <v>2</v>
      </c>
    </row>
    <row r="61" spans="1:8" ht="20.25" customHeight="1">
      <c r="A61" s="154" t="s">
        <v>340</v>
      </c>
      <c r="B61" s="154" t="s">
        <v>165</v>
      </c>
      <c r="C61" s="168" t="s">
        <v>313</v>
      </c>
      <c r="D61" s="150" t="s">
        <v>75</v>
      </c>
      <c r="E61" s="153" t="s">
        <v>331</v>
      </c>
      <c r="F61" s="152">
        <v>1</v>
      </c>
      <c r="G61" s="166">
        <v>0</v>
      </c>
      <c r="H61" s="167">
        <v>1</v>
      </c>
    </row>
    <row r="62" spans="1:8" ht="20.25" customHeight="1">
      <c r="A62" s="154" t="s">
        <v>340</v>
      </c>
      <c r="B62" s="154" t="s">
        <v>165</v>
      </c>
      <c r="C62" s="168" t="s">
        <v>313</v>
      </c>
      <c r="D62" s="150" t="s">
        <v>75</v>
      </c>
      <c r="E62" s="153" t="s">
        <v>338</v>
      </c>
      <c r="F62" s="152">
        <v>1.3</v>
      </c>
      <c r="G62" s="166">
        <v>0</v>
      </c>
      <c r="H62" s="167">
        <v>1.3</v>
      </c>
    </row>
    <row r="63" spans="1:8" ht="20.25" customHeight="1">
      <c r="A63" s="154" t="s">
        <v>340</v>
      </c>
      <c r="B63" s="154" t="s">
        <v>165</v>
      </c>
      <c r="C63" s="168" t="s">
        <v>313</v>
      </c>
      <c r="D63" s="150" t="s">
        <v>75</v>
      </c>
      <c r="E63" s="153" t="s">
        <v>80</v>
      </c>
      <c r="F63" s="152">
        <v>3</v>
      </c>
      <c r="G63" s="166">
        <v>0</v>
      </c>
      <c r="H63" s="167">
        <v>3</v>
      </c>
    </row>
    <row r="64" spans="1:8" ht="20.25" customHeight="1">
      <c r="A64" s="154" t="s">
        <v>340</v>
      </c>
      <c r="B64" s="154" t="s">
        <v>165</v>
      </c>
      <c r="C64" s="168" t="s">
        <v>313</v>
      </c>
      <c r="D64" s="150" t="s">
        <v>75</v>
      </c>
      <c r="E64" s="153" t="s">
        <v>239</v>
      </c>
      <c r="F64" s="152">
        <v>5</v>
      </c>
      <c r="G64" s="166">
        <v>0</v>
      </c>
      <c r="H64" s="167">
        <v>5</v>
      </c>
    </row>
    <row r="65" spans="1:8" ht="20.25" customHeight="1">
      <c r="A65" s="154" t="s">
        <v>340</v>
      </c>
      <c r="B65" s="154" t="s">
        <v>165</v>
      </c>
      <c r="C65" s="168" t="s">
        <v>313</v>
      </c>
      <c r="D65" s="150" t="s">
        <v>75</v>
      </c>
      <c r="E65" s="153" t="s">
        <v>302</v>
      </c>
      <c r="F65" s="152">
        <v>3</v>
      </c>
      <c r="G65" s="166">
        <v>0</v>
      </c>
      <c r="H65" s="167">
        <v>3</v>
      </c>
    </row>
    <row r="66" spans="1:8" ht="20.25" customHeight="1">
      <c r="A66" s="154" t="s">
        <v>340</v>
      </c>
      <c r="B66" s="154" t="s">
        <v>165</v>
      </c>
      <c r="C66" s="168" t="s">
        <v>313</v>
      </c>
      <c r="D66" s="150" t="s">
        <v>75</v>
      </c>
      <c r="E66" s="153" t="s">
        <v>117</v>
      </c>
      <c r="F66" s="152">
        <v>38</v>
      </c>
      <c r="G66" s="166">
        <v>0</v>
      </c>
      <c r="H66" s="167">
        <v>38</v>
      </c>
    </row>
    <row r="67" spans="1:8" ht="20.25" customHeight="1">
      <c r="A67" s="154" t="s">
        <v>340</v>
      </c>
      <c r="B67" s="154" t="s">
        <v>165</v>
      </c>
      <c r="C67" s="168" t="s">
        <v>313</v>
      </c>
      <c r="D67" s="150" t="s">
        <v>75</v>
      </c>
      <c r="E67" s="153" t="s">
        <v>157</v>
      </c>
      <c r="F67" s="152">
        <v>14.7</v>
      </c>
      <c r="G67" s="166">
        <v>0</v>
      </c>
      <c r="H67" s="167">
        <v>14.7</v>
      </c>
    </row>
    <row r="68" spans="1:8" ht="20.25" customHeight="1">
      <c r="A68" s="154" t="s">
        <v>340</v>
      </c>
      <c r="B68" s="154" t="s">
        <v>165</v>
      </c>
      <c r="C68" s="168" t="s">
        <v>313</v>
      </c>
      <c r="D68" s="150" t="s">
        <v>75</v>
      </c>
      <c r="E68" s="153" t="s">
        <v>100</v>
      </c>
      <c r="F68" s="152">
        <v>20.65</v>
      </c>
      <c r="G68" s="166">
        <v>0</v>
      </c>
      <c r="H68" s="167">
        <v>20.65</v>
      </c>
    </row>
    <row r="69" spans="1:8" ht="20.25" customHeight="1">
      <c r="A69" s="154" t="s">
        <v>340</v>
      </c>
      <c r="B69" s="154" t="s">
        <v>165</v>
      </c>
      <c r="C69" s="168" t="s">
        <v>313</v>
      </c>
      <c r="D69" s="150" t="s">
        <v>75</v>
      </c>
      <c r="E69" s="153" t="s">
        <v>78</v>
      </c>
      <c r="F69" s="152">
        <v>8</v>
      </c>
      <c r="G69" s="166">
        <v>0</v>
      </c>
      <c r="H69" s="167">
        <v>8</v>
      </c>
    </row>
    <row r="70" spans="1:8" ht="20.25" customHeight="1">
      <c r="A70" s="154" t="s">
        <v>340</v>
      </c>
      <c r="B70" s="154" t="s">
        <v>165</v>
      </c>
      <c r="C70" s="168" t="s">
        <v>313</v>
      </c>
      <c r="D70" s="150" t="s">
        <v>75</v>
      </c>
      <c r="E70" s="153" t="s">
        <v>154</v>
      </c>
      <c r="F70" s="152">
        <v>2</v>
      </c>
      <c r="G70" s="166">
        <v>0</v>
      </c>
      <c r="H70" s="167">
        <v>2</v>
      </c>
    </row>
    <row r="71" spans="1:8" ht="20.25" customHeight="1">
      <c r="A71" s="154" t="s">
        <v>340</v>
      </c>
      <c r="B71" s="154" t="s">
        <v>165</v>
      </c>
      <c r="C71" s="168" t="s">
        <v>313</v>
      </c>
      <c r="D71" s="150" t="s">
        <v>75</v>
      </c>
      <c r="E71" s="153" t="s">
        <v>329</v>
      </c>
      <c r="F71" s="152">
        <v>1</v>
      </c>
      <c r="G71" s="166">
        <v>0</v>
      </c>
      <c r="H71" s="167">
        <v>1</v>
      </c>
    </row>
    <row r="72" spans="1:8" ht="20.25" customHeight="1">
      <c r="A72" s="154" t="s">
        <v>340</v>
      </c>
      <c r="B72" s="154" t="s">
        <v>165</v>
      </c>
      <c r="C72" s="168" t="s">
        <v>313</v>
      </c>
      <c r="D72" s="150" t="s">
        <v>75</v>
      </c>
      <c r="E72" s="153" t="s">
        <v>338</v>
      </c>
      <c r="F72" s="152">
        <v>1</v>
      </c>
      <c r="G72" s="166">
        <v>0</v>
      </c>
      <c r="H72" s="167">
        <v>1</v>
      </c>
    </row>
    <row r="73" spans="1:8" ht="20.25" customHeight="1">
      <c r="A73" s="154" t="s">
        <v>340</v>
      </c>
      <c r="B73" s="154" t="s">
        <v>165</v>
      </c>
      <c r="C73" s="168" t="s">
        <v>313</v>
      </c>
      <c r="D73" s="150" t="s">
        <v>75</v>
      </c>
      <c r="E73" s="153" t="s">
        <v>117</v>
      </c>
      <c r="F73" s="152">
        <v>2</v>
      </c>
      <c r="G73" s="166">
        <v>0</v>
      </c>
      <c r="H73" s="167">
        <v>2</v>
      </c>
    </row>
    <row r="74" spans="1:8" ht="20.25" customHeight="1">
      <c r="A74" s="154" t="s">
        <v>340</v>
      </c>
      <c r="B74" s="154" t="s">
        <v>165</v>
      </c>
      <c r="C74" s="168" t="s">
        <v>313</v>
      </c>
      <c r="D74" s="150" t="s">
        <v>75</v>
      </c>
      <c r="E74" s="153" t="s">
        <v>157</v>
      </c>
      <c r="F74" s="152">
        <v>4</v>
      </c>
      <c r="G74" s="166">
        <v>0</v>
      </c>
      <c r="H74" s="167">
        <v>4</v>
      </c>
    </row>
    <row r="75" spans="1:8" ht="20.25" customHeight="1">
      <c r="A75" s="154" t="s">
        <v>83</v>
      </c>
      <c r="B75" s="154" t="s">
        <v>262</v>
      </c>
      <c r="C75" s="168" t="s">
        <v>313</v>
      </c>
      <c r="D75" s="150" t="s">
        <v>75</v>
      </c>
      <c r="E75" s="153" t="s">
        <v>334</v>
      </c>
      <c r="F75" s="152">
        <v>3</v>
      </c>
      <c r="G75" s="166">
        <v>0</v>
      </c>
      <c r="H75" s="167">
        <v>3</v>
      </c>
    </row>
    <row r="76" spans="1:8" ht="20.25" customHeight="1">
      <c r="A76" s="154" t="s">
        <v>83</v>
      </c>
      <c r="B76" s="154" t="s">
        <v>262</v>
      </c>
      <c r="C76" s="168" t="s">
        <v>313</v>
      </c>
      <c r="D76" s="150" t="s">
        <v>75</v>
      </c>
      <c r="E76" s="153" t="s">
        <v>331</v>
      </c>
      <c r="F76" s="152">
        <v>0.14</v>
      </c>
      <c r="G76" s="166">
        <v>0</v>
      </c>
      <c r="H76" s="167">
        <v>0.14</v>
      </c>
    </row>
    <row r="77" spans="1:8" ht="20.25" customHeight="1">
      <c r="A77" s="154" t="s">
        <v>83</v>
      </c>
      <c r="B77" s="154" t="s">
        <v>262</v>
      </c>
      <c r="C77" s="168" t="s">
        <v>313</v>
      </c>
      <c r="D77" s="150" t="s">
        <v>75</v>
      </c>
      <c r="E77" s="153" t="s">
        <v>98</v>
      </c>
      <c r="F77" s="152">
        <v>5</v>
      </c>
      <c r="G77" s="166">
        <v>0</v>
      </c>
      <c r="H77" s="167">
        <v>5</v>
      </c>
    </row>
    <row r="78" spans="1:8" ht="20.25" customHeight="1">
      <c r="A78" s="154" t="s">
        <v>83</v>
      </c>
      <c r="B78" s="154" t="s">
        <v>262</v>
      </c>
      <c r="C78" s="168" t="s">
        <v>313</v>
      </c>
      <c r="D78" s="150" t="s">
        <v>75</v>
      </c>
      <c r="E78" s="153" t="s">
        <v>157</v>
      </c>
      <c r="F78" s="152">
        <v>20</v>
      </c>
      <c r="G78" s="166">
        <v>0</v>
      </c>
      <c r="H78" s="167">
        <v>20</v>
      </c>
    </row>
    <row r="79" spans="1:8" ht="20.25" customHeight="1">
      <c r="A79" s="154" t="s">
        <v>83</v>
      </c>
      <c r="B79" s="154" t="s">
        <v>262</v>
      </c>
      <c r="C79" s="168" t="s">
        <v>313</v>
      </c>
      <c r="D79" s="150" t="s">
        <v>75</v>
      </c>
      <c r="E79" s="153" t="s">
        <v>78</v>
      </c>
      <c r="F79" s="152">
        <v>156</v>
      </c>
      <c r="G79" s="166">
        <v>0</v>
      </c>
      <c r="H79" s="167">
        <v>156</v>
      </c>
    </row>
    <row r="80" spans="1:8" ht="20.25" customHeight="1">
      <c r="A80" s="154"/>
      <c r="B80" s="154"/>
      <c r="C80" s="168" t="s">
        <v>255</v>
      </c>
      <c r="D80" s="150"/>
      <c r="E80" s="153"/>
      <c r="F80" s="152">
        <v>141.3</v>
      </c>
      <c r="G80" s="166">
        <v>88.33</v>
      </c>
      <c r="H80" s="167">
        <v>52.97</v>
      </c>
    </row>
    <row r="81" spans="1:8" ht="20.25" customHeight="1">
      <c r="A81" s="154"/>
      <c r="B81" s="154"/>
      <c r="C81" s="168"/>
      <c r="D81" s="150"/>
      <c r="E81" s="153" t="s">
        <v>121</v>
      </c>
      <c r="F81" s="152">
        <v>2.2</v>
      </c>
      <c r="G81" s="166">
        <v>0</v>
      </c>
      <c r="H81" s="167">
        <v>2.2</v>
      </c>
    </row>
    <row r="82" spans="1:8" ht="20.25" customHeight="1">
      <c r="A82" s="154" t="s">
        <v>340</v>
      </c>
      <c r="B82" s="154" t="s">
        <v>165</v>
      </c>
      <c r="C82" s="168" t="s">
        <v>55</v>
      </c>
      <c r="D82" s="150" t="s">
        <v>337</v>
      </c>
      <c r="E82" s="153" t="s">
        <v>251</v>
      </c>
      <c r="F82" s="152">
        <v>2.2</v>
      </c>
      <c r="G82" s="166">
        <v>0</v>
      </c>
      <c r="H82" s="167">
        <v>2.2</v>
      </c>
    </row>
    <row r="83" spans="1:8" ht="20.25" customHeight="1">
      <c r="A83" s="154"/>
      <c r="B83" s="154"/>
      <c r="C83" s="168"/>
      <c r="D83" s="150"/>
      <c r="E83" s="153" t="s">
        <v>317</v>
      </c>
      <c r="F83" s="152">
        <v>48.54</v>
      </c>
      <c r="G83" s="166">
        <v>48.54</v>
      </c>
      <c r="H83" s="167">
        <v>0</v>
      </c>
    </row>
    <row r="84" spans="1:8" ht="20.25" customHeight="1">
      <c r="A84" s="154" t="s">
        <v>340</v>
      </c>
      <c r="B84" s="154" t="s">
        <v>165</v>
      </c>
      <c r="C84" s="168" t="s">
        <v>55</v>
      </c>
      <c r="D84" s="150" t="s">
        <v>337</v>
      </c>
      <c r="E84" s="153" t="s">
        <v>289</v>
      </c>
      <c r="F84" s="152">
        <v>22.25</v>
      </c>
      <c r="G84" s="166">
        <v>22.25</v>
      </c>
      <c r="H84" s="167">
        <v>0</v>
      </c>
    </row>
    <row r="85" spans="1:8" ht="20.25" customHeight="1">
      <c r="A85" s="154" t="s">
        <v>340</v>
      </c>
      <c r="B85" s="154" t="s">
        <v>165</v>
      </c>
      <c r="C85" s="168" t="s">
        <v>55</v>
      </c>
      <c r="D85" s="150" t="s">
        <v>337</v>
      </c>
      <c r="E85" s="153" t="s">
        <v>167</v>
      </c>
      <c r="F85" s="152">
        <v>24.44</v>
      </c>
      <c r="G85" s="166">
        <v>24.44</v>
      </c>
      <c r="H85" s="167">
        <v>0</v>
      </c>
    </row>
    <row r="86" spans="1:8" ht="20.25" customHeight="1">
      <c r="A86" s="154" t="s">
        <v>340</v>
      </c>
      <c r="B86" s="154" t="s">
        <v>165</v>
      </c>
      <c r="C86" s="168" t="s">
        <v>55</v>
      </c>
      <c r="D86" s="150" t="s">
        <v>337</v>
      </c>
      <c r="E86" s="153" t="s">
        <v>347</v>
      </c>
      <c r="F86" s="152">
        <v>1.85</v>
      </c>
      <c r="G86" s="166">
        <v>1.85</v>
      </c>
      <c r="H86" s="167">
        <v>0</v>
      </c>
    </row>
    <row r="87" spans="1:8" ht="20.25" customHeight="1">
      <c r="A87" s="154"/>
      <c r="B87" s="154"/>
      <c r="C87" s="168"/>
      <c r="D87" s="150"/>
      <c r="E87" s="153" t="s">
        <v>312</v>
      </c>
      <c r="F87" s="152">
        <v>2.97</v>
      </c>
      <c r="G87" s="166">
        <v>0</v>
      </c>
      <c r="H87" s="167">
        <v>2.97</v>
      </c>
    </row>
    <row r="88" spans="1:8" ht="20.25" customHeight="1">
      <c r="A88" s="154" t="s">
        <v>340</v>
      </c>
      <c r="B88" s="154" t="s">
        <v>165</v>
      </c>
      <c r="C88" s="168" t="s">
        <v>55</v>
      </c>
      <c r="D88" s="150" t="s">
        <v>337</v>
      </c>
      <c r="E88" s="153" t="s">
        <v>144</v>
      </c>
      <c r="F88" s="152">
        <v>2.97</v>
      </c>
      <c r="G88" s="166">
        <v>0</v>
      </c>
      <c r="H88" s="167">
        <v>2.97</v>
      </c>
    </row>
    <row r="89" spans="1:8" ht="20.25" customHeight="1">
      <c r="A89" s="154"/>
      <c r="B89" s="154"/>
      <c r="C89" s="168"/>
      <c r="D89" s="150"/>
      <c r="E89" s="153" t="s">
        <v>282</v>
      </c>
      <c r="F89" s="152">
        <v>26</v>
      </c>
      <c r="G89" s="166">
        <v>0</v>
      </c>
      <c r="H89" s="167">
        <v>26</v>
      </c>
    </row>
    <row r="90" spans="1:8" ht="20.25" customHeight="1">
      <c r="A90" s="154" t="s">
        <v>340</v>
      </c>
      <c r="B90" s="154" t="s">
        <v>165</v>
      </c>
      <c r="C90" s="168" t="s">
        <v>55</v>
      </c>
      <c r="D90" s="150" t="s">
        <v>337</v>
      </c>
      <c r="E90" s="153" t="s">
        <v>329</v>
      </c>
      <c r="F90" s="152">
        <v>3</v>
      </c>
      <c r="G90" s="166">
        <v>0</v>
      </c>
      <c r="H90" s="167">
        <v>3</v>
      </c>
    </row>
    <row r="91" spans="1:8" ht="20.25" customHeight="1">
      <c r="A91" s="154" t="s">
        <v>340</v>
      </c>
      <c r="B91" s="154" t="s">
        <v>165</v>
      </c>
      <c r="C91" s="168" t="s">
        <v>55</v>
      </c>
      <c r="D91" s="150" t="s">
        <v>337</v>
      </c>
      <c r="E91" s="153" t="s">
        <v>338</v>
      </c>
      <c r="F91" s="152">
        <v>10</v>
      </c>
      <c r="G91" s="166">
        <v>0</v>
      </c>
      <c r="H91" s="167">
        <v>10</v>
      </c>
    </row>
    <row r="92" spans="1:8" ht="20.25" customHeight="1">
      <c r="A92" s="154" t="s">
        <v>340</v>
      </c>
      <c r="B92" s="154" t="s">
        <v>165</v>
      </c>
      <c r="C92" s="168" t="s">
        <v>55</v>
      </c>
      <c r="D92" s="150" t="s">
        <v>337</v>
      </c>
      <c r="E92" s="153" t="s">
        <v>239</v>
      </c>
      <c r="F92" s="152">
        <v>2</v>
      </c>
      <c r="G92" s="166">
        <v>0</v>
      </c>
      <c r="H92" s="167">
        <v>2</v>
      </c>
    </row>
    <row r="93" spans="1:8" ht="20.25" customHeight="1">
      <c r="A93" s="154" t="s">
        <v>340</v>
      </c>
      <c r="B93" s="154" t="s">
        <v>165</v>
      </c>
      <c r="C93" s="168" t="s">
        <v>55</v>
      </c>
      <c r="D93" s="150" t="s">
        <v>337</v>
      </c>
      <c r="E93" s="153" t="s">
        <v>117</v>
      </c>
      <c r="F93" s="152">
        <v>6</v>
      </c>
      <c r="G93" s="166">
        <v>0</v>
      </c>
      <c r="H93" s="167">
        <v>6</v>
      </c>
    </row>
    <row r="94" spans="1:8" ht="20.25" customHeight="1">
      <c r="A94" s="154" t="s">
        <v>340</v>
      </c>
      <c r="B94" s="154" t="s">
        <v>165</v>
      </c>
      <c r="C94" s="168" t="s">
        <v>55</v>
      </c>
      <c r="D94" s="150" t="s">
        <v>337</v>
      </c>
      <c r="E94" s="153" t="s">
        <v>77</v>
      </c>
      <c r="F94" s="152">
        <v>5</v>
      </c>
      <c r="G94" s="166">
        <v>0</v>
      </c>
      <c r="H94" s="167">
        <v>5</v>
      </c>
    </row>
    <row r="95" spans="1:8" ht="20.25" customHeight="1">
      <c r="A95" s="154"/>
      <c r="B95" s="154"/>
      <c r="C95" s="168"/>
      <c r="D95" s="150"/>
      <c r="E95" s="153" t="s">
        <v>270</v>
      </c>
      <c r="F95" s="152">
        <v>17.93</v>
      </c>
      <c r="G95" s="166">
        <v>17.93</v>
      </c>
      <c r="H95" s="167">
        <v>0</v>
      </c>
    </row>
    <row r="96" spans="1:8" ht="20.25" customHeight="1">
      <c r="A96" s="154" t="s">
        <v>340</v>
      </c>
      <c r="B96" s="154" t="s">
        <v>165</v>
      </c>
      <c r="C96" s="168" t="s">
        <v>55</v>
      </c>
      <c r="D96" s="150" t="s">
        <v>337</v>
      </c>
      <c r="E96" s="153" t="s">
        <v>115</v>
      </c>
      <c r="F96" s="152">
        <v>2</v>
      </c>
      <c r="G96" s="166">
        <v>2</v>
      </c>
      <c r="H96" s="167">
        <v>0</v>
      </c>
    </row>
    <row r="97" spans="1:8" ht="20.25" customHeight="1">
      <c r="A97" s="154" t="s">
        <v>340</v>
      </c>
      <c r="B97" s="154" t="s">
        <v>165</v>
      </c>
      <c r="C97" s="168" t="s">
        <v>55</v>
      </c>
      <c r="D97" s="150" t="s">
        <v>337</v>
      </c>
      <c r="E97" s="153" t="s">
        <v>154</v>
      </c>
      <c r="F97" s="152">
        <v>1.07</v>
      </c>
      <c r="G97" s="166">
        <v>1.07</v>
      </c>
      <c r="H97" s="167">
        <v>0</v>
      </c>
    </row>
    <row r="98" spans="1:8" ht="20.25" customHeight="1">
      <c r="A98" s="154" t="s">
        <v>340</v>
      </c>
      <c r="B98" s="154" t="s">
        <v>165</v>
      </c>
      <c r="C98" s="168" t="s">
        <v>55</v>
      </c>
      <c r="D98" s="150" t="s">
        <v>337</v>
      </c>
      <c r="E98" s="153" t="s">
        <v>329</v>
      </c>
      <c r="F98" s="152">
        <v>0.24</v>
      </c>
      <c r="G98" s="166">
        <v>0.24</v>
      </c>
      <c r="H98" s="167">
        <v>0</v>
      </c>
    </row>
    <row r="99" spans="1:8" ht="20.25" customHeight="1">
      <c r="A99" s="154" t="s">
        <v>340</v>
      </c>
      <c r="B99" s="154" t="s">
        <v>165</v>
      </c>
      <c r="C99" s="168" t="s">
        <v>55</v>
      </c>
      <c r="D99" s="150" t="s">
        <v>337</v>
      </c>
      <c r="E99" s="153" t="s">
        <v>127</v>
      </c>
      <c r="F99" s="152">
        <v>0.2</v>
      </c>
      <c r="G99" s="166">
        <v>0.2</v>
      </c>
      <c r="H99" s="167">
        <v>0</v>
      </c>
    </row>
    <row r="100" spans="1:8" ht="20.25" customHeight="1">
      <c r="A100" s="154" t="s">
        <v>340</v>
      </c>
      <c r="B100" s="154" t="s">
        <v>165</v>
      </c>
      <c r="C100" s="168" t="s">
        <v>55</v>
      </c>
      <c r="D100" s="150" t="s">
        <v>337</v>
      </c>
      <c r="E100" s="153" t="s">
        <v>24</v>
      </c>
      <c r="F100" s="152">
        <v>0.68</v>
      </c>
      <c r="G100" s="166">
        <v>0.68</v>
      </c>
      <c r="H100" s="167">
        <v>0</v>
      </c>
    </row>
    <row r="101" spans="1:8" ht="20.25" customHeight="1">
      <c r="A101" s="154" t="s">
        <v>340</v>
      </c>
      <c r="B101" s="154" t="s">
        <v>165</v>
      </c>
      <c r="C101" s="168" t="s">
        <v>55</v>
      </c>
      <c r="D101" s="150" t="s">
        <v>337</v>
      </c>
      <c r="E101" s="153" t="s">
        <v>308</v>
      </c>
      <c r="F101" s="152">
        <v>0.48</v>
      </c>
      <c r="G101" s="166">
        <v>0.48</v>
      </c>
      <c r="H101" s="167">
        <v>0</v>
      </c>
    </row>
    <row r="102" spans="1:8" ht="20.25" customHeight="1">
      <c r="A102" s="154" t="s">
        <v>340</v>
      </c>
      <c r="B102" s="154" t="s">
        <v>165</v>
      </c>
      <c r="C102" s="168" t="s">
        <v>55</v>
      </c>
      <c r="D102" s="150" t="s">
        <v>337</v>
      </c>
      <c r="E102" s="153" t="s">
        <v>141</v>
      </c>
      <c r="F102" s="152">
        <v>0.16</v>
      </c>
      <c r="G102" s="166">
        <v>0.16</v>
      </c>
      <c r="H102" s="167">
        <v>0</v>
      </c>
    </row>
    <row r="103" spans="1:8" ht="20.25" customHeight="1">
      <c r="A103" s="154" t="s">
        <v>340</v>
      </c>
      <c r="B103" s="154" t="s">
        <v>165</v>
      </c>
      <c r="C103" s="168" t="s">
        <v>55</v>
      </c>
      <c r="D103" s="150" t="s">
        <v>337</v>
      </c>
      <c r="E103" s="153" t="s">
        <v>334</v>
      </c>
      <c r="F103" s="152">
        <v>2.72</v>
      </c>
      <c r="G103" s="166">
        <v>2.72</v>
      </c>
      <c r="H103" s="167">
        <v>0</v>
      </c>
    </row>
    <row r="104" spans="1:8" ht="20.25" customHeight="1">
      <c r="A104" s="154" t="s">
        <v>340</v>
      </c>
      <c r="B104" s="154" t="s">
        <v>165</v>
      </c>
      <c r="C104" s="168" t="s">
        <v>55</v>
      </c>
      <c r="D104" s="150" t="s">
        <v>337</v>
      </c>
      <c r="E104" s="153" t="s">
        <v>331</v>
      </c>
      <c r="F104" s="152">
        <v>0.24</v>
      </c>
      <c r="G104" s="166">
        <v>0.24</v>
      </c>
      <c r="H104" s="167">
        <v>0</v>
      </c>
    </row>
    <row r="105" spans="1:8" ht="20.25" customHeight="1">
      <c r="A105" s="154" t="s">
        <v>340</v>
      </c>
      <c r="B105" s="154" t="s">
        <v>165</v>
      </c>
      <c r="C105" s="168" t="s">
        <v>55</v>
      </c>
      <c r="D105" s="150" t="s">
        <v>337</v>
      </c>
      <c r="E105" s="153" t="s">
        <v>1</v>
      </c>
      <c r="F105" s="152">
        <v>0.62</v>
      </c>
      <c r="G105" s="166">
        <v>0.62</v>
      </c>
      <c r="H105" s="167">
        <v>0</v>
      </c>
    </row>
    <row r="106" spans="1:8" ht="20.25" customHeight="1">
      <c r="A106" s="154" t="s">
        <v>340</v>
      </c>
      <c r="B106" s="154" t="s">
        <v>165</v>
      </c>
      <c r="C106" s="168" t="s">
        <v>55</v>
      </c>
      <c r="D106" s="150" t="s">
        <v>337</v>
      </c>
      <c r="E106" s="153" t="s">
        <v>80</v>
      </c>
      <c r="F106" s="152">
        <v>0.42</v>
      </c>
      <c r="G106" s="166">
        <v>0.42</v>
      </c>
      <c r="H106" s="167">
        <v>0</v>
      </c>
    </row>
    <row r="107" spans="1:8" ht="20.25" customHeight="1">
      <c r="A107" s="154" t="s">
        <v>340</v>
      </c>
      <c r="B107" s="154" t="s">
        <v>165</v>
      </c>
      <c r="C107" s="168" t="s">
        <v>55</v>
      </c>
      <c r="D107" s="150" t="s">
        <v>337</v>
      </c>
      <c r="E107" s="153" t="s">
        <v>239</v>
      </c>
      <c r="F107" s="152">
        <v>0.29</v>
      </c>
      <c r="G107" s="166">
        <v>0.29</v>
      </c>
      <c r="H107" s="167">
        <v>0</v>
      </c>
    </row>
    <row r="108" spans="1:8" ht="20.25" customHeight="1">
      <c r="A108" s="154" t="s">
        <v>340</v>
      </c>
      <c r="B108" s="154" t="s">
        <v>165</v>
      </c>
      <c r="C108" s="168" t="s">
        <v>55</v>
      </c>
      <c r="D108" s="150" t="s">
        <v>337</v>
      </c>
      <c r="E108" s="153" t="s">
        <v>91</v>
      </c>
      <c r="F108" s="152">
        <v>0.97</v>
      </c>
      <c r="G108" s="166">
        <v>0.97</v>
      </c>
      <c r="H108" s="167">
        <v>0</v>
      </c>
    </row>
    <row r="109" spans="1:8" ht="20.25" customHeight="1">
      <c r="A109" s="154" t="s">
        <v>340</v>
      </c>
      <c r="B109" s="154" t="s">
        <v>165</v>
      </c>
      <c r="C109" s="168" t="s">
        <v>55</v>
      </c>
      <c r="D109" s="150" t="s">
        <v>337</v>
      </c>
      <c r="E109" s="153" t="s">
        <v>185</v>
      </c>
      <c r="F109" s="152">
        <v>0.52</v>
      </c>
      <c r="G109" s="166">
        <v>0.52</v>
      </c>
      <c r="H109" s="167">
        <v>0</v>
      </c>
    </row>
    <row r="110" spans="1:8" ht="20.25" customHeight="1">
      <c r="A110" s="154" t="s">
        <v>340</v>
      </c>
      <c r="B110" s="154" t="s">
        <v>165</v>
      </c>
      <c r="C110" s="168" t="s">
        <v>55</v>
      </c>
      <c r="D110" s="150" t="s">
        <v>337</v>
      </c>
      <c r="E110" s="153" t="s">
        <v>70</v>
      </c>
      <c r="F110" s="152">
        <v>6.84</v>
      </c>
      <c r="G110" s="166">
        <v>6.84</v>
      </c>
      <c r="H110" s="167">
        <v>0</v>
      </c>
    </row>
    <row r="111" spans="1:8" ht="20.25" customHeight="1">
      <c r="A111" s="154" t="s">
        <v>340</v>
      </c>
      <c r="B111" s="154" t="s">
        <v>165</v>
      </c>
      <c r="C111" s="168" t="s">
        <v>55</v>
      </c>
      <c r="D111" s="150" t="s">
        <v>337</v>
      </c>
      <c r="E111" s="153" t="s">
        <v>157</v>
      </c>
      <c r="F111" s="152">
        <v>0.48</v>
      </c>
      <c r="G111" s="166">
        <v>0.48</v>
      </c>
      <c r="H111" s="167">
        <v>0</v>
      </c>
    </row>
    <row r="112" spans="1:8" ht="20.25" customHeight="1">
      <c r="A112" s="154"/>
      <c r="B112" s="154"/>
      <c r="C112" s="168"/>
      <c r="D112" s="150"/>
      <c r="E112" s="153" t="s">
        <v>159</v>
      </c>
      <c r="F112" s="152">
        <v>10.1</v>
      </c>
      <c r="G112" s="166">
        <v>10.1</v>
      </c>
      <c r="H112" s="167">
        <v>0</v>
      </c>
    </row>
    <row r="113" spans="1:8" ht="20.25" customHeight="1">
      <c r="A113" s="154" t="s">
        <v>340</v>
      </c>
      <c r="B113" s="154" t="s">
        <v>165</v>
      </c>
      <c r="C113" s="168" t="s">
        <v>55</v>
      </c>
      <c r="D113" s="150" t="s">
        <v>337</v>
      </c>
      <c r="E113" s="153" t="s">
        <v>234</v>
      </c>
      <c r="F113" s="152">
        <v>0.24</v>
      </c>
      <c r="G113" s="166">
        <v>0.24</v>
      </c>
      <c r="H113" s="167">
        <v>0</v>
      </c>
    </row>
    <row r="114" spans="1:8" ht="20.25" customHeight="1">
      <c r="A114" s="154" t="s">
        <v>340</v>
      </c>
      <c r="B114" s="154" t="s">
        <v>165</v>
      </c>
      <c r="C114" s="168" t="s">
        <v>55</v>
      </c>
      <c r="D114" s="150" t="s">
        <v>337</v>
      </c>
      <c r="E114" s="153" t="s">
        <v>79</v>
      </c>
      <c r="F114" s="152">
        <v>9.71</v>
      </c>
      <c r="G114" s="166">
        <v>9.71</v>
      </c>
      <c r="H114" s="167">
        <v>0</v>
      </c>
    </row>
    <row r="115" spans="1:8" ht="20.25" customHeight="1">
      <c r="A115" s="154" t="s">
        <v>340</v>
      </c>
      <c r="B115" s="154" t="s">
        <v>165</v>
      </c>
      <c r="C115" s="168" t="s">
        <v>55</v>
      </c>
      <c r="D115" s="150" t="s">
        <v>337</v>
      </c>
      <c r="E115" s="153" t="s">
        <v>35</v>
      </c>
      <c r="F115" s="152">
        <v>0.15</v>
      </c>
      <c r="G115" s="166">
        <v>0.15</v>
      </c>
      <c r="H115" s="167">
        <v>0</v>
      </c>
    </row>
    <row r="116" spans="1:8" ht="20.25" customHeight="1">
      <c r="A116" s="154"/>
      <c r="B116" s="154"/>
      <c r="C116" s="168"/>
      <c r="D116" s="150"/>
      <c r="E116" s="153" t="s">
        <v>213</v>
      </c>
      <c r="F116" s="152">
        <v>3.64</v>
      </c>
      <c r="G116" s="166">
        <v>3.64</v>
      </c>
      <c r="H116" s="167">
        <v>0</v>
      </c>
    </row>
    <row r="117" spans="1:8" ht="20.25" customHeight="1">
      <c r="A117" s="154" t="s">
        <v>153</v>
      </c>
      <c r="B117" s="154" t="s">
        <v>207</v>
      </c>
      <c r="C117" s="168" t="s">
        <v>55</v>
      </c>
      <c r="D117" s="150" t="s">
        <v>337</v>
      </c>
      <c r="E117" s="153" t="s">
        <v>237</v>
      </c>
      <c r="F117" s="152">
        <v>3.64</v>
      </c>
      <c r="G117" s="166">
        <v>3.64</v>
      </c>
      <c r="H117" s="167">
        <v>0</v>
      </c>
    </row>
    <row r="118" spans="1:8" ht="20.25" customHeight="1">
      <c r="A118" s="154"/>
      <c r="B118" s="154"/>
      <c r="C118" s="168"/>
      <c r="D118" s="150"/>
      <c r="E118" s="153" t="s">
        <v>29</v>
      </c>
      <c r="F118" s="152">
        <v>8.12</v>
      </c>
      <c r="G118" s="166">
        <v>8.12</v>
      </c>
      <c r="H118" s="167">
        <v>0</v>
      </c>
    </row>
    <row r="119" spans="1:8" ht="20.25" customHeight="1">
      <c r="A119" s="154" t="s">
        <v>128</v>
      </c>
      <c r="B119" s="154" t="s">
        <v>184</v>
      </c>
      <c r="C119" s="168" t="s">
        <v>55</v>
      </c>
      <c r="D119" s="150" t="s">
        <v>337</v>
      </c>
      <c r="E119" s="153" t="s">
        <v>134</v>
      </c>
      <c r="F119" s="152">
        <v>5.82</v>
      </c>
      <c r="G119" s="166">
        <v>5.82</v>
      </c>
      <c r="H119" s="167">
        <v>0</v>
      </c>
    </row>
    <row r="120" spans="1:8" ht="20.25" customHeight="1">
      <c r="A120" s="154" t="s">
        <v>128</v>
      </c>
      <c r="B120" s="154" t="s">
        <v>184</v>
      </c>
      <c r="C120" s="168" t="s">
        <v>55</v>
      </c>
      <c r="D120" s="150" t="s">
        <v>337</v>
      </c>
      <c r="E120" s="153" t="s">
        <v>305</v>
      </c>
      <c r="F120" s="152">
        <v>2.3</v>
      </c>
      <c r="G120" s="166">
        <v>2.3</v>
      </c>
      <c r="H120" s="167">
        <v>0</v>
      </c>
    </row>
    <row r="121" spans="1:8" ht="20.25" customHeight="1">
      <c r="A121" s="154"/>
      <c r="B121" s="154"/>
      <c r="C121" s="168"/>
      <c r="D121" s="150"/>
      <c r="E121" s="153" t="s">
        <v>60</v>
      </c>
      <c r="F121" s="152">
        <v>21.8</v>
      </c>
      <c r="G121" s="166">
        <v>0</v>
      </c>
      <c r="H121" s="167">
        <v>21.8</v>
      </c>
    </row>
    <row r="122" spans="1:8" ht="20.25" customHeight="1">
      <c r="A122" s="154" t="s">
        <v>340</v>
      </c>
      <c r="B122" s="154" t="s">
        <v>165</v>
      </c>
      <c r="C122" s="168" t="s">
        <v>55</v>
      </c>
      <c r="D122" s="150" t="s">
        <v>337</v>
      </c>
      <c r="E122" s="153" t="s">
        <v>127</v>
      </c>
      <c r="F122" s="152">
        <v>0.48</v>
      </c>
      <c r="G122" s="166">
        <v>0</v>
      </c>
      <c r="H122" s="167">
        <v>0.48</v>
      </c>
    </row>
    <row r="123" spans="1:8" ht="20.25" customHeight="1">
      <c r="A123" s="154" t="s">
        <v>340</v>
      </c>
      <c r="B123" s="154" t="s">
        <v>165</v>
      </c>
      <c r="C123" s="168" t="s">
        <v>55</v>
      </c>
      <c r="D123" s="150" t="s">
        <v>337</v>
      </c>
      <c r="E123" s="153" t="s">
        <v>24</v>
      </c>
      <c r="F123" s="152">
        <v>1.52</v>
      </c>
      <c r="G123" s="166">
        <v>0</v>
      </c>
      <c r="H123" s="167">
        <v>1.52</v>
      </c>
    </row>
    <row r="124" spans="1:8" ht="20.25" customHeight="1">
      <c r="A124" s="154" t="s">
        <v>340</v>
      </c>
      <c r="B124" s="154" t="s">
        <v>165</v>
      </c>
      <c r="C124" s="168" t="s">
        <v>55</v>
      </c>
      <c r="D124" s="150" t="s">
        <v>337</v>
      </c>
      <c r="E124" s="153" t="s">
        <v>331</v>
      </c>
      <c r="F124" s="152">
        <v>4</v>
      </c>
      <c r="G124" s="166">
        <v>0</v>
      </c>
      <c r="H124" s="167">
        <v>4</v>
      </c>
    </row>
    <row r="125" spans="1:8" ht="20.25" customHeight="1">
      <c r="A125" s="154" t="s">
        <v>340</v>
      </c>
      <c r="B125" s="154" t="s">
        <v>165</v>
      </c>
      <c r="C125" s="168" t="s">
        <v>55</v>
      </c>
      <c r="D125" s="150" t="s">
        <v>337</v>
      </c>
      <c r="E125" s="153" t="s">
        <v>157</v>
      </c>
      <c r="F125" s="152">
        <v>15.8</v>
      </c>
      <c r="G125" s="166">
        <v>0</v>
      </c>
      <c r="H125" s="167">
        <v>15.8</v>
      </c>
    </row>
    <row r="126" spans="1:8" ht="20.25" customHeight="1">
      <c r="A126" s="154"/>
      <c r="B126" s="154"/>
      <c r="C126" s="168" t="s">
        <v>101</v>
      </c>
      <c r="D126" s="150"/>
      <c r="E126" s="153"/>
      <c r="F126" s="152">
        <v>183.98</v>
      </c>
      <c r="G126" s="166">
        <v>145.19</v>
      </c>
      <c r="H126" s="167">
        <v>38.79</v>
      </c>
    </row>
    <row r="127" spans="1:8" ht="20.25" customHeight="1">
      <c r="A127" s="154"/>
      <c r="B127" s="154"/>
      <c r="C127" s="168"/>
      <c r="D127" s="150"/>
      <c r="E127" s="153" t="s">
        <v>317</v>
      </c>
      <c r="F127" s="152">
        <v>76.14</v>
      </c>
      <c r="G127" s="166">
        <v>76.14</v>
      </c>
      <c r="H127" s="167">
        <v>0</v>
      </c>
    </row>
    <row r="128" spans="1:8" ht="20.25" customHeight="1">
      <c r="A128" s="154" t="s">
        <v>340</v>
      </c>
      <c r="B128" s="154" t="s">
        <v>165</v>
      </c>
      <c r="C128" s="168" t="s">
        <v>291</v>
      </c>
      <c r="D128" s="150" t="s">
        <v>59</v>
      </c>
      <c r="E128" s="153" t="s">
        <v>289</v>
      </c>
      <c r="F128" s="152">
        <v>34.96</v>
      </c>
      <c r="G128" s="166">
        <v>34.96</v>
      </c>
      <c r="H128" s="167">
        <v>0</v>
      </c>
    </row>
    <row r="129" spans="1:8" ht="20.25" customHeight="1">
      <c r="A129" s="154" t="s">
        <v>340</v>
      </c>
      <c r="B129" s="154" t="s">
        <v>165</v>
      </c>
      <c r="C129" s="168" t="s">
        <v>291</v>
      </c>
      <c r="D129" s="150" t="s">
        <v>59</v>
      </c>
      <c r="E129" s="153" t="s">
        <v>167</v>
      </c>
      <c r="F129" s="152">
        <v>38.27</v>
      </c>
      <c r="G129" s="166">
        <v>38.27</v>
      </c>
      <c r="H129" s="167">
        <v>0</v>
      </c>
    </row>
    <row r="130" spans="1:8" ht="20.25" customHeight="1">
      <c r="A130" s="154" t="s">
        <v>340</v>
      </c>
      <c r="B130" s="154" t="s">
        <v>165</v>
      </c>
      <c r="C130" s="168" t="s">
        <v>291</v>
      </c>
      <c r="D130" s="150" t="s">
        <v>59</v>
      </c>
      <c r="E130" s="153" t="s">
        <v>347</v>
      </c>
      <c r="F130" s="152">
        <v>2.91</v>
      </c>
      <c r="G130" s="166">
        <v>2.91</v>
      </c>
      <c r="H130" s="167">
        <v>0</v>
      </c>
    </row>
    <row r="131" spans="1:8" ht="20.25" customHeight="1">
      <c r="A131" s="154"/>
      <c r="B131" s="154"/>
      <c r="C131" s="168"/>
      <c r="D131" s="150"/>
      <c r="E131" s="153" t="s">
        <v>343</v>
      </c>
      <c r="F131" s="152">
        <v>9.23</v>
      </c>
      <c r="G131" s="166">
        <v>9.23</v>
      </c>
      <c r="H131" s="167">
        <v>0</v>
      </c>
    </row>
    <row r="132" spans="1:8" ht="20.25" customHeight="1">
      <c r="A132" s="154" t="s">
        <v>83</v>
      </c>
      <c r="B132" s="154" t="s">
        <v>262</v>
      </c>
      <c r="C132" s="168" t="s">
        <v>291</v>
      </c>
      <c r="D132" s="150" t="s">
        <v>59</v>
      </c>
      <c r="E132" s="153" t="s">
        <v>250</v>
      </c>
      <c r="F132" s="152">
        <v>9.23</v>
      </c>
      <c r="G132" s="166">
        <v>9.23</v>
      </c>
      <c r="H132" s="167">
        <v>0</v>
      </c>
    </row>
    <row r="133" spans="1:8" ht="20.25" customHeight="1">
      <c r="A133" s="154"/>
      <c r="B133" s="154"/>
      <c r="C133" s="168"/>
      <c r="D133" s="150"/>
      <c r="E133" s="153" t="s">
        <v>17</v>
      </c>
      <c r="F133" s="152">
        <v>0.13</v>
      </c>
      <c r="G133" s="166">
        <v>0.13</v>
      </c>
      <c r="H133" s="167">
        <v>0</v>
      </c>
    </row>
    <row r="134" spans="1:8" ht="20.25" customHeight="1">
      <c r="A134" s="154" t="s">
        <v>83</v>
      </c>
      <c r="B134" s="154" t="s">
        <v>262</v>
      </c>
      <c r="C134" s="168" t="s">
        <v>291</v>
      </c>
      <c r="D134" s="150" t="s">
        <v>59</v>
      </c>
      <c r="E134" s="153" t="s">
        <v>183</v>
      </c>
      <c r="F134" s="152">
        <v>0.13</v>
      </c>
      <c r="G134" s="166">
        <v>0.13</v>
      </c>
      <c r="H134" s="167">
        <v>0</v>
      </c>
    </row>
    <row r="135" spans="1:8" ht="20.25" customHeight="1">
      <c r="A135" s="154"/>
      <c r="B135" s="154"/>
      <c r="C135" s="168"/>
      <c r="D135" s="150"/>
      <c r="E135" s="153" t="s">
        <v>312</v>
      </c>
      <c r="F135" s="152">
        <v>29.72</v>
      </c>
      <c r="G135" s="166">
        <v>0</v>
      </c>
      <c r="H135" s="167">
        <v>29.72</v>
      </c>
    </row>
    <row r="136" spans="1:8" ht="20.25" customHeight="1">
      <c r="A136" s="154" t="s">
        <v>340</v>
      </c>
      <c r="B136" s="154" t="s">
        <v>165</v>
      </c>
      <c r="C136" s="168" t="s">
        <v>291</v>
      </c>
      <c r="D136" s="150" t="s">
        <v>59</v>
      </c>
      <c r="E136" s="153" t="s">
        <v>144</v>
      </c>
      <c r="F136" s="152">
        <v>29.72</v>
      </c>
      <c r="G136" s="166">
        <v>0</v>
      </c>
      <c r="H136" s="167">
        <v>29.72</v>
      </c>
    </row>
    <row r="137" spans="1:8" ht="20.25" customHeight="1">
      <c r="A137" s="154"/>
      <c r="B137" s="154"/>
      <c r="C137" s="168"/>
      <c r="D137" s="150"/>
      <c r="E137" s="153" t="s">
        <v>270</v>
      </c>
      <c r="F137" s="152">
        <v>25.54</v>
      </c>
      <c r="G137" s="166">
        <v>25.54</v>
      </c>
      <c r="H137" s="167">
        <v>0</v>
      </c>
    </row>
    <row r="138" spans="1:8" ht="20.25" customHeight="1">
      <c r="A138" s="154" t="s">
        <v>340</v>
      </c>
      <c r="B138" s="154" t="s">
        <v>165</v>
      </c>
      <c r="C138" s="168" t="s">
        <v>291</v>
      </c>
      <c r="D138" s="150" t="s">
        <v>59</v>
      </c>
      <c r="E138" s="153" t="s">
        <v>115</v>
      </c>
      <c r="F138" s="152">
        <v>2</v>
      </c>
      <c r="G138" s="166">
        <v>2</v>
      </c>
      <c r="H138" s="167">
        <v>0</v>
      </c>
    </row>
    <row r="139" spans="1:8" ht="20.25" customHeight="1">
      <c r="A139" s="154" t="s">
        <v>340</v>
      </c>
      <c r="B139" s="154" t="s">
        <v>165</v>
      </c>
      <c r="C139" s="168" t="s">
        <v>291</v>
      </c>
      <c r="D139" s="150" t="s">
        <v>59</v>
      </c>
      <c r="E139" s="153" t="s">
        <v>154</v>
      </c>
      <c r="F139" s="152">
        <v>1.61</v>
      </c>
      <c r="G139" s="166">
        <v>1.61</v>
      </c>
      <c r="H139" s="167">
        <v>0</v>
      </c>
    </row>
    <row r="140" spans="1:8" ht="20.25" customHeight="1">
      <c r="A140" s="154" t="s">
        <v>340</v>
      </c>
      <c r="B140" s="154" t="s">
        <v>165</v>
      </c>
      <c r="C140" s="168" t="s">
        <v>291</v>
      </c>
      <c r="D140" s="150" t="s">
        <v>59</v>
      </c>
      <c r="E140" s="153" t="s">
        <v>329</v>
      </c>
      <c r="F140" s="152">
        <v>0.36</v>
      </c>
      <c r="G140" s="166">
        <v>0.36</v>
      </c>
      <c r="H140" s="167">
        <v>0</v>
      </c>
    </row>
    <row r="141" spans="1:8" ht="20.25" customHeight="1">
      <c r="A141" s="154" t="s">
        <v>340</v>
      </c>
      <c r="B141" s="154" t="s">
        <v>165</v>
      </c>
      <c r="C141" s="168" t="s">
        <v>291</v>
      </c>
      <c r="D141" s="150" t="s">
        <v>59</v>
      </c>
      <c r="E141" s="153" t="s">
        <v>127</v>
      </c>
      <c r="F141" s="152">
        <v>0.3</v>
      </c>
      <c r="G141" s="166">
        <v>0.3</v>
      </c>
      <c r="H141" s="167">
        <v>0</v>
      </c>
    </row>
    <row r="142" spans="1:8" ht="20.25" customHeight="1">
      <c r="A142" s="154" t="s">
        <v>340</v>
      </c>
      <c r="B142" s="154" t="s">
        <v>165</v>
      </c>
      <c r="C142" s="168" t="s">
        <v>291</v>
      </c>
      <c r="D142" s="150" t="s">
        <v>59</v>
      </c>
      <c r="E142" s="153" t="s">
        <v>24</v>
      </c>
      <c r="F142" s="152">
        <v>1.02</v>
      </c>
      <c r="G142" s="166">
        <v>1.02</v>
      </c>
      <c r="H142" s="167">
        <v>0</v>
      </c>
    </row>
    <row r="143" spans="1:8" ht="20.25" customHeight="1">
      <c r="A143" s="154" t="s">
        <v>340</v>
      </c>
      <c r="B143" s="154" t="s">
        <v>165</v>
      </c>
      <c r="C143" s="168" t="s">
        <v>291</v>
      </c>
      <c r="D143" s="150" t="s">
        <v>59</v>
      </c>
      <c r="E143" s="153" t="s">
        <v>308</v>
      </c>
      <c r="F143" s="152">
        <v>0.72</v>
      </c>
      <c r="G143" s="166">
        <v>0.72</v>
      </c>
      <c r="H143" s="167">
        <v>0</v>
      </c>
    </row>
    <row r="144" spans="1:8" ht="20.25" customHeight="1">
      <c r="A144" s="154" t="s">
        <v>340</v>
      </c>
      <c r="B144" s="154" t="s">
        <v>165</v>
      </c>
      <c r="C144" s="168" t="s">
        <v>291</v>
      </c>
      <c r="D144" s="150" t="s">
        <v>59</v>
      </c>
      <c r="E144" s="153" t="s">
        <v>141</v>
      </c>
      <c r="F144" s="152">
        <v>0.24</v>
      </c>
      <c r="G144" s="166">
        <v>0.24</v>
      </c>
      <c r="H144" s="167">
        <v>0</v>
      </c>
    </row>
    <row r="145" spans="1:8" ht="20.25" customHeight="1">
      <c r="A145" s="154" t="s">
        <v>340</v>
      </c>
      <c r="B145" s="154" t="s">
        <v>165</v>
      </c>
      <c r="C145" s="168" t="s">
        <v>291</v>
      </c>
      <c r="D145" s="150" t="s">
        <v>59</v>
      </c>
      <c r="E145" s="153" t="s">
        <v>334</v>
      </c>
      <c r="F145" s="152">
        <v>4.08</v>
      </c>
      <c r="G145" s="166">
        <v>4.08</v>
      </c>
      <c r="H145" s="167">
        <v>0</v>
      </c>
    </row>
    <row r="146" spans="1:8" ht="20.25" customHeight="1">
      <c r="A146" s="154" t="s">
        <v>340</v>
      </c>
      <c r="B146" s="154" t="s">
        <v>165</v>
      </c>
      <c r="C146" s="168" t="s">
        <v>291</v>
      </c>
      <c r="D146" s="150" t="s">
        <v>59</v>
      </c>
      <c r="E146" s="153" t="s">
        <v>331</v>
      </c>
      <c r="F146" s="152">
        <v>0.36</v>
      </c>
      <c r="G146" s="166">
        <v>0.36</v>
      </c>
      <c r="H146" s="167">
        <v>0</v>
      </c>
    </row>
    <row r="147" spans="1:8" ht="20.25" customHeight="1">
      <c r="A147" s="154" t="s">
        <v>340</v>
      </c>
      <c r="B147" s="154" t="s">
        <v>165</v>
      </c>
      <c r="C147" s="168" t="s">
        <v>291</v>
      </c>
      <c r="D147" s="150" t="s">
        <v>59</v>
      </c>
      <c r="E147" s="153" t="s">
        <v>1</v>
      </c>
      <c r="F147" s="152">
        <v>0.94</v>
      </c>
      <c r="G147" s="166">
        <v>0.94</v>
      </c>
      <c r="H147" s="167">
        <v>0</v>
      </c>
    </row>
    <row r="148" spans="1:8" ht="20.25" customHeight="1">
      <c r="A148" s="154" t="s">
        <v>340</v>
      </c>
      <c r="B148" s="154" t="s">
        <v>165</v>
      </c>
      <c r="C148" s="168" t="s">
        <v>291</v>
      </c>
      <c r="D148" s="150" t="s">
        <v>59</v>
      </c>
      <c r="E148" s="153" t="s">
        <v>80</v>
      </c>
      <c r="F148" s="152">
        <v>0.62</v>
      </c>
      <c r="G148" s="166">
        <v>0.62</v>
      </c>
      <c r="H148" s="167">
        <v>0</v>
      </c>
    </row>
    <row r="149" spans="1:8" ht="20.25" customHeight="1">
      <c r="A149" s="154" t="s">
        <v>340</v>
      </c>
      <c r="B149" s="154" t="s">
        <v>165</v>
      </c>
      <c r="C149" s="168" t="s">
        <v>291</v>
      </c>
      <c r="D149" s="150" t="s">
        <v>59</v>
      </c>
      <c r="E149" s="153" t="s">
        <v>239</v>
      </c>
      <c r="F149" s="152">
        <v>0.43</v>
      </c>
      <c r="G149" s="166">
        <v>0.43</v>
      </c>
      <c r="H149" s="167">
        <v>0</v>
      </c>
    </row>
    <row r="150" spans="1:8" ht="20.25" customHeight="1">
      <c r="A150" s="154" t="s">
        <v>340</v>
      </c>
      <c r="B150" s="154" t="s">
        <v>165</v>
      </c>
      <c r="C150" s="168" t="s">
        <v>291</v>
      </c>
      <c r="D150" s="150" t="s">
        <v>59</v>
      </c>
      <c r="E150" s="153" t="s">
        <v>91</v>
      </c>
      <c r="F150" s="152">
        <v>1.52</v>
      </c>
      <c r="G150" s="166">
        <v>1.52</v>
      </c>
      <c r="H150" s="167">
        <v>0</v>
      </c>
    </row>
    <row r="151" spans="1:8" ht="20.25" customHeight="1">
      <c r="A151" s="154" t="s">
        <v>340</v>
      </c>
      <c r="B151" s="154" t="s">
        <v>165</v>
      </c>
      <c r="C151" s="168" t="s">
        <v>291</v>
      </c>
      <c r="D151" s="150" t="s">
        <v>59</v>
      </c>
      <c r="E151" s="153" t="s">
        <v>185</v>
      </c>
      <c r="F151" s="152">
        <v>0.78</v>
      </c>
      <c r="G151" s="166">
        <v>0.78</v>
      </c>
      <c r="H151" s="167">
        <v>0</v>
      </c>
    </row>
    <row r="152" spans="1:8" ht="20.25" customHeight="1">
      <c r="A152" s="154" t="s">
        <v>340</v>
      </c>
      <c r="B152" s="154" t="s">
        <v>165</v>
      </c>
      <c r="C152" s="168" t="s">
        <v>291</v>
      </c>
      <c r="D152" s="150" t="s">
        <v>59</v>
      </c>
      <c r="E152" s="153" t="s">
        <v>70</v>
      </c>
      <c r="F152" s="152">
        <v>9.84</v>
      </c>
      <c r="G152" s="166">
        <v>9.84</v>
      </c>
      <c r="H152" s="167">
        <v>0</v>
      </c>
    </row>
    <row r="153" spans="1:8" ht="20.25" customHeight="1">
      <c r="A153" s="154" t="s">
        <v>340</v>
      </c>
      <c r="B153" s="154" t="s">
        <v>165</v>
      </c>
      <c r="C153" s="168" t="s">
        <v>291</v>
      </c>
      <c r="D153" s="150" t="s">
        <v>59</v>
      </c>
      <c r="E153" s="153" t="s">
        <v>157</v>
      </c>
      <c r="F153" s="152">
        <v>0.72</v>
      </c>
      <c r="G153" s="166">
        <v>0.72</v>
      </c>
      <c r="H153" s="167">
        <v>0</v>
      </c>
    </row>
    <row r="154" spans="1:8" ht="20.25" customHeight="1">
      <c r="A154" s="154"/>
      <c r="B154" s="154"/>
      <c r="C154" s="168"/>
      <c r="D154" s="150"/>
      <c r="E154" s="153" t="s">
        <v>159</v>
      </c>
      <c r="F154" s="152">
        <v>15.84</v>
      </c>
      <c r="G154" s="166">
        <v>15.84</v>
      </c>
      <c r="H154" s="167">
        <v>0</v>
      </c>
    </row>
    <row r="155" spans="1:8" ht="20.25" customHeight="1">
      <c r="A155" s="154" t="s">
        <v>340</v>
      </c>
      <c r="B155" s="154" t="s">
        <v>165</v>
      </c>
      <c r="C155" s="168" t="s">
        <v>291</v>
      </c>
      <c r="D155" s="150" t="s">
        <v>59</v>
      </c>
      <c r="E155" s="153" t="s">
        <v>234</v>
      </c>
      <c r="F155" s="152">
        <v>0.38</v>
      </c>
      <c r="G155" s="166">
        <v>0.38</v>
      </c>
      <c r="H155" s="167">
        <v>0</v>
      </c>
    </row>
    <row r="156" spans="1:8" ht="20.25" customHeight="1">
      <c r="A156" s="154" t="s">
        <v>340</v>
      </c>
      <c r="B156" s="154" t="s">
        <v>165</v>
      </c>
      <c r="C156" s="168" t="s">
        <v>291</v>
      </c>
      <c r="D156" s="150" t="s">
        <v>59</v>
      </c>
      <c r="E156" s="153" t="s">
        <v>79</v>
      </c>
      <c r="F156" s="152">
        <v>15.23</v>
      </c>
      <c r="G156" s="166">
        <v>15.23</v>
      </c>
      <c r="H156" s="167">
        <v>0</v>
      </c>
    </row>
    <row r="157" spans="1:8" ht="20.25" customHeight="1">
      <c r="A157" s="154" t="s">
        <v>340</v>
      </c>
      <c r="B157" s="154" t="s">
        <v>165</v>
      </c>
      <c r="C157" s="168" t="s">
        <v>291</v>
      </c>
      <c r="D157" s="150" t="s">
        <v>59</v>
      </c>
      <c r="E157" s="153" t="s">
        <v>35</v>
      </c>
      <c r="F157" s="152">
        <v>0.23</v>
      </c>
      <c r="G157" s="166">
        <v>0.23</v>
      </c>
      <c r="H157" s="167">
        <v>0</v>
      </c>
    </row>
    <row r="158" spans="1:8" ht="20.25" customHeight="1">
      <c r="A158" s="154"/>
      <c r="B158" s="154"/>
      <c r="C158" s="168"/>
      <c r="D158" s="150"/>
      <c r="E158" s="153" t="s">
        <v>213</v>
      </c>
      <c r="F158" s="152">
        <v>5.71</v>
      </c>
      <c r="G158" s="166">
        <v>5.71</v>
      </c>
      <c r="H158" s="167">
        <v>0</v>
      </c>
    </row>
    <row r="159" spans="1:8" ht="20.25" customHeight="1">
      <c r="A159" s="154" t="s">
        <v>153</v>
      </c>
      <c r="B159" s="154" t="s">
        <v>207</v>
      </c>
      <c r="C159" s="168" t="s">
        <v>291</v>
      </c>
      <c r="D159" s="150" t="s">
        <v>59</v>
      </c>
      <c r="E159" s="153" t="s">
        <v>237</v>
      </c>
      <c r="F159" s="152">
        <v>5.71</v>
      </c>
      <c r="G159" s="166">
        <v>5.71</v>
      </c>
      <c r="H159" s="167">
        <v>0</v>
      </c>
    </row>
    <row r="160" spans="1:8" ht="20.25" customHeight="1">
      <c r="A160" s="154"/>
      <c r="B160" s="154"/>
      <c r="C160" s="168"/>
      <c r="D160" s="150"/>
      <c r="E160" s="153" t="s">
        <v>29</v>
      </c>
      <c r="F160" s="152">
        <v>12.6</v>
      </c>
      <c r="G160" s="166">
        <v>12.6</v>
      </c>
      <c r="H160" s="167">
        <v>0</v>
      </c>
    </row>
    <row r="161" spans="1:8" ht="20.25" customHeight="1">
      <c r="A161" s="154" t="s">
        <v>128</v>
      </c>
      <c r="B161" s="154" t="s">
        <v>184</v>
      </c>
      <c r="C161" s="168" t="s">
        <v>291</v>
      </c>
      <c r="D161" s="150" t="s">
        <v>59</v>
      </c>
      <c r="E161" s="153" t="s">
        <v>134</v>
      </c>
      <c r="F161" s="152">
        <v>9.14</v>
      </c>
      <c r="G161" s="166">
        <v>9.14</v>
      </c>
      <c r="H161" s="167">
        <v>0</v>
      </c>
    </row>
    <row r="162" spans="1:8" ht="20.25" customHeight="1">
      <c r="A162" s="154" t="s">
        <v>128</v>
      </c>
      <c r="B162" s="154" t="s">
        <v>184</v>
      </c>
      <c r="C162" s="168" t="s">
        <v>291</v>
      </c>
      <c r="D162" s="150" t="s">
        <v>59</v>
      </c>
      <c r="E162" s="153" t="s">
        <v>305</v>
      </c>
      <c r="F162" s="152">
        <v>3.46</v>
      </c>
      <c r="G162" s="166">
        <v>3.46</v>
      </c>
      <c r="H162" s="167">
        <v>0</v>
      </c>
    </row>
    <row r="163" spans="1:8" ht="20.25" customHeight="1">
      <c r="A163" s="154"/>
      <c r="B163" s="154"/>
      <c r="C163" s="168"/>
      <c r="D163" s="150"/>
      <c r="E163" s="153" t="s">
        <v>60</v>
      </c>
      <c r="F163" s="152">
        <v>6.07</v>
      </c>
      <c r="G163" s="166">
        <v>0</v>
      </c>
      <c r="H163" s="167">
        <v>6.07</v>
      </c>
    </row>
    <row r="164" spans="1:8" ht="20.25" customHeight="1">
      <c r="A164" s="154" t="s">
        <v>340</v>
      </c>
      <c r="B164" s="154" t="s">
        <v>165</v>
      </c>
      <c r="C164" s="168" t="s">
        <v>291</v>
      </c>
      <c r="D164" s="150" t="s">
        <v>59</v>
      </c>
      <c r="E164" s="153" t="s">
        <v>157</v>
      </c>
      <c r="F164" s="152">
        <v>5.3</v>
      </c>
      <c r="G164" s="166">
        <v>0</v>
      </c>
      <c r="H164" s="167">
        <v>5.3</v>
      </c>
    </row>
    <row r="165" spans="1:8" ht="20.25" customHeight="1">
      <c r="A165" s="154" t="s">
        <v>83</v>
      </c>
      <c r="B165" s="154" t="s">
        <v>262</v>
      </c>
      <c r="C165" s="168" t="s">
        <v>291</v>
      </c>
      <c r="D165" s="150" t="s">
        <v>59</v>
      </c>
      <c r="E165" s="153" t="s">
        <v>331</v>
      </c>
      <c r="F165" s="152">
        <v>0.77</v>
      </c>
      <c r="G165" s="166">
        <v>0</v>
      </c>
      <c r="H165" s="167">
        <v>0.77</v>
      </c>
    </row>
    <row r="166" spans="1:8" ht="20.25" customHeight="1">
      <c r="A166" s="154"/>
      <c r="B166" s="154"/>
      <c r="C166" s="168"/>
      <c r="D166" s="150"/>
      <c r="E166" s="153" t="s">
        <v>271</v>
      </c>
      <c r="F166" s="152">
        <v>3</v>
      </c>
      <c r="G166" s="166">
        <v>0</v>
      </c>
      <c r="H166" s="167">
        <v>3</v>
      </c>
    </row>
    <row r="167" spans="1:8" ht="20.25" customHeight="1">
      <c r="A167" s="154" t="s">
        <v>340</v>
      </c>
      <c r="B167" s="154" t="s">
        <v>165</v>
      </c>
      <c r="C167" s="168" t="s">
        <v>291</v>
      </c>
      <c r="D167" s="150" t="s">
        <v>59</v>
      </c>
      <c r="E167" s="153" t="s">
        <v>249</v>
      </c>
      <c r="F167" s="152">
        <v>3</v>
      </c>
      <c r="G167" s="166">
        <v>0</v>
      </c>
      <c r="H167" s="167">
        <v>3</v>
      </c>
    </row>
    <row r="168" spans="1:8" ht="20.25" customHeight="1">
      <c r="A168" s="154"/>
      <c r="B168" s="154"/>
      <c r="C168" s="168" t="s">
        <v>274</v>
      </c>
      <c r="D168" s="150"/>
      <c r="E168" s="153"/>
      <c r="F168" s="152">
        <v>225.53</v>
      </c>
      <c r="G168" s="166">
        <v>0</v>
      </c>
      <c r="H168" s="167">
        <v>225.53</v>
      </c>
    </row>
    <row r="169" spans="1:8" ht="20.25" customHeight="1">
      <c r="A169" s="154"/>
      <c r="B169" s="154"/>
      <c r="C169" s="168"/>
      <c r="D169" s="150"/>
      <c r="E169" s="153" t="s">
        <v>282</v>
      </c>
      <c r="F169" s="152">
        <v>1</v>
      </c>
      <c r="G169" s="166">
        <v>0</v>
      </c>
      <c r="H169" s="167">
        <v>1</v>
      </c>
    </row>
    <row r="170" spans="1:8" ht="20.25" customHeight="1">
      <c r="A170" s="154" t="s">
        <v>83</v>
      </c>
      <c r="B170" s="154" t="s">
        <v>262</v>
      </c>
      <c r="C170" s="168" t="s">
        <v>118</v>
      </c>
      <c r="D170" s="150" t="s">
        <v>120</v>
      </c>
      <c r="E170" s="153" t="s">
        <v>157</v>
      </c>
      <c r="F170" s="152">
        <v>1</v>
      </c>
      <c r="G170" s="166">
        <v>0</v>
      </c>
      <c r="H170" s="167">
        <v>1</v>
      </c>
    </row>
    <row r="171" spans="1:8" ht="20.25" customHeight="1">
      <c r="A171" s="154"/>
      <c r="B171" s="154"/>
      <c r="C171" s="168"/>
      <c r="D171" s="150"/>
      <c r="E171" s="153" t="s">
        <v>60</v>
      </c>
      <c r="F171" s="152">
        <v>224.53</v>
      </c>
      <c r="G171" s="166">
        <v>0</v>
      </c>
      <c r="H171" s="167">
        <v>224.53</v>
      </c>
    </row>
    <row r="172" spans="1:8" ht="20.25" customHeight="1">
      <c r="A172" s="154" t="s">
        <v>83</v>
      </c>
      <c r="B172" s="154" t="s">
        <v>262</v>
      </c>
      <c r="C172" s="168" t="s">
        <v>118</v>
      </c>
      <c r="D172" s="150" t="s">
        <v>120</v>
      </c>
      <c r="E172" s="153" t="s">
        <v>154</v>
      </c>
      <c r="F172" s="152">
        <v>25.64</v>
      </c>
      <c r="G172" s="166">
        <v>0</v>
      </c>
      <c r="H172" s="167">
        <v>25.64</v>
      </c>
    </row>
    <row r="173" spans="1:8" ht="20.25" customHeight="1">
      <c r="A173" s="154" t="s">
        <v>83</v>
      </c>
      <c r="B173" s="154" t="s">
        <v>262</v>
      </c>
      <c r="C173" s="168" t="s">
        <v>118</v>
      </c>
      <c r="D173" s="150" t="s">
        <v>120</v>
      </c>
      <c r="E173" s="153" t="s">
        <v>141</v>
      </c>
      <c r="F173" s="152">
        <v>3</v>
      </c>
      <c r="G173" s="166">
        <v>0</v>
      </c>
      <c r="H173" s="167">
        <v>3</v>
      </c>
    </row>
    <row r="174" spans="1:8" ht="20.25" customHeight="1">
      <c r="A174" s="154" t="s">
        <v>83</v>
      </c>
      <c r="B174" s="154" t="s">
        <v>262</v>
      </c>
      <c r="C174" s="168" t="s">
        <v>118</v>
      </c>
      <c r="D174" s="150" t="s">
        <v>120</v>
      </c>
      <c r="E174" s="153" t="s">
        <v>302</v>
      </c>
      <c r="F174" s="152">
        <v>10.73</v>
      </c>
      <c r="G174" s="166">
        <v>0</v>
      </c>
      <c r="H174" s="167">
        <v>10.73</v>
      </c>
    </row>
    <row r="175" spans="1:8" ht="20.25" customHeight="1">
      <c r="A175" s="154" t="s">
        <v>83</v>
      </c>
      <c r="B175" s="154" t="s">
        <v>262</v>
      </c>
      <c r="C175" s="168" t="s">
        <v>118</v>
      </c>
      <c r="D175" s="150" t="s">
        <v>120</v>
      </c>
      <c r="E175" s="153" t="s">
        <v>117</v>
      </c>
      <c r="F175" s="152">
        <v>167.25</v>
      </c>
      <c r="G175" s="166">
        <v>0</v>
      </c>
      <c r="H175" s="167">
        <v>167.25</v>
      </c>
    </row>
    <row r="176" spans="1:8" ht="20.25" customHeight="1">
      <c r="A176" s="154" t="s">
        <v>83</v>
      </c>
      <c r="B176" s="154" t="s">
        <v>262</v>
      </c>
      <c r="C176" s="168" t="s">
        <v>118</v>
      </c>
      <c r="D176" s="150" t="s">
        <v>120</v>
      </c>
      <c r="E176" s="153" t="s">
        <v>157</v>
      </c>
      <c r="F176" s="152">
        <v>17.91</v>
      </c>
      <c r="G176" s="166">
        <v>0</v>
      </c>
      <c r="H176" s="167">
        <v>17.91</v>
      </c>
    </row>
    <row r="177" spans="1:10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1" ht="12.75" customHeight="1">
      <c r="A178" s="9"/>
      <c r="B178" s="9"/>
      <c r="D178" s="9"/>
      <c r="E178" s="9"/>
      <c r="F178" s="9"/>
      <c r="G178" s="9"/>
      <c r="H178" s="9"/>
      <c r="I178" s="9"/>
      <c r="J178" s="9"/>
      <c r="K178" s="9"/>
    </row>
  </sheetData>
  <mergeCells count="8">
    <mergeCell ref="G4:G5"/>
    <mergeCell ref="H4:H5"/>
    <mergeCell ref="C4:C5"/>
    <mergeCell ref="A1:G3"/>
    <mergeCell ref="A4:B4"/>
    <mergeCell ref="E4:E5"/>
    <mergeCell ref="F4:F5"/>
    <mergeCell ref="D4:D5"/>
  </mergeCells>
  <printOptions/>
  <pageMargins left="0.7480314960629921" right="0.7480314960629921" top="0.1968503937007874" bottom="0.1968503937007874" header="0.5118110236220472" footer="0.5118110236220472"/>
  <pageSetup fitToHeight="999" orientation="landscape" paperSize="9" scale="8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0"/>
  <sheetViews>
    <sheetView showGridLines="0" showZeros="0" workbookViewId="0" topLeftCell="A106">
      <selection activeCell="A1" sqref="A1:G3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</cols>
  <sheetData>
    <row r="1" spans="1:8" ht="20.25" customHeight="1">
      <c r="A1" s="200" t="s">
        <v>39</v>
      </c>
      <c r="B1" s="200"/>
      <c r="C1" s="200"/>
      <c r="D1" s="200"/>
      <c r="E1" s="200"/>
      <c r="F1" s="200"/>
      <c r="G1" s="200"/>
      <c r="H1" s="48" t="s">
        <v>304</v>
      </c>
    </row>
    <row r="2" spans="1:7" ht="20.25" customHeight="1">
      <c r="A2" s="200"/>
      <c r="B2" s="200"/>
      <c r="C2" s="200"/>
      <c r="D2" s="200"/>
      <c r="E2" s="200"/>
      <c r="F2" s="200"/>
      <c r="G2" s="200"/>
    </row>
    <row r="3" spans="1:8" ht="20.25" customHeight="1">
      <c r="A3" s="200"/>
      <c r="B3" s="200"/>
      <c r="C3" s="200"/>
      <c r="D3" s="200"/>
      <c r="E3" s="200"/>
      <c r="F3" s="200"/>
      <c r="G3" s="200"/>
      <c r="H3" s="48" t="s">
        <v>182</v>
      </c>
    </row>
    <row r="4" spans="1:8" ht="20.25" customHeight="1">
      <c r="A4" s="194" t="s">
        <v>326</v>
      </c>
      <c r="B4" s="192"/>
      <c r="C4" s="192" t="s">
        <v>177</v>
      </c>
      <c r="D4" s="192" t="s">
        <v>261</v>
      </c>
      <c r="E4" s="194" t="s">
        <v>103</v>
      </c>
      <c r="F4" s="188" t="s">
        <v>36</v>
      </c>
      <c r="G4" s="188"/>
      <c r="H4" s="188"/>
    </row>
    <row r="5" spans="1:8" ht="20.25" customHeight="1">
      <c r="A5" s="188"/>
      <c r="B5" s="187"/>
      <c r="C5" s="187"/>
      <c r="D5" s="187"/>
      <c r="E5" s="188"/>
      <c r="F5" s="181" t="s">
        <v>82</v>
      </c>
      <c r="G5" s="187" t="s">
        <v>93</v>
      </c>
      <c r="H5" s="188" t="s">
        <v>206</v>
      </c>
    </row>
    <row r="6" spans="1:8" ht="20.25" customHeight="1">
      <c r="A6" s="69" t="s">
        <v>139</v>
      </c>
      <c r="B6" s="93" t="s">
        <v>241</v>
      </c>
      <c r="C6" s="187"/>
      <c r="D6" s="187"/>
      <c r="E6" s="188"/>
      <c r="F6" s="181"/>
      <c r="G6" s="187"/>
      <c r="H6" s="188"/>
    </row>
    <row r="7" spans="1:8" ht="20.25" customHeight="1">
      <c r="A7" s="92" t="s">
        <v>226</v>
      </c>
      <c r="B7" s="92" t="s">
        <v>226</v>
      </c>
      <c r="C7" s="92" t="s">
        <v>226</v>
      </c>
      <c r="D7" s="92" t="s">
        <v>226</v>
      </c>
      <c r="E7" s="92" t="s">
        <v>226</v>
      </c>
      <c r="F7" s="92">
        <v>1</v>
      </c>
      <c r="G7" s="92">
        <v>2</v>
      </c>
      <c r="H7" s="92">
        <v>3</v>
      </c>
    </row>
    <row r="8" spans="1:8" ht="24" customHeight="1">
      <c r="A8" s="168"/>
      <c r="B8" s="171"/>
      <c r="C8" s="170"/>
      <c r="D8" s="168"/>
      <c r="E8" s="168"/>
      <c r="F8" s="167">
        <v>494.22</v>
      </c>
      <c r="G8" s="169">
        <v>409.27</v>
      </c>
      <c r="H8" s="167">
        <v>84.95</v>
      </c>
    </row>
    <row r="9" spans="1:8" ht="24" customHeight="1">
      <c r="A9" s="168"/>
      <c r="B9" s="171"/>
      <c r="C9" s="170" t="s">
        <v>138</v>
      </c>
      <c r="D9" s="168"/>
      <c r="E9" s="168"/>
      <c r="F9" s="167">
        <v>494.22</v>
      </c>
      <c r="G9" s="169">
        <v>409.27</v>
      </c>
      <c r="H9" s="167">
        <v>84.95</v>
      </c>
    </row>
    <row r="10" spans="1:8" ht="24" customHeight="1">
      <c r="A10" s="168"/>
      <c r="B10" s="171"/>
      <c r="C10" s="170" t="s">
        <v>175</v>
      </c>
      <c r="D10" s="168"/>
      <c r="E10" s="168"/>
      <c r="F10" s="167">
        <v>260.7</v>
      </c>
      <c r="G10" s="169">
        <v>219.35</v>
      </c>
      <c r="H10" s="167">
        <v>41.35</v>
      </c>
    </row>
    <row r="11" spans="1:8" ht="24" customHeight="1">
      <c r="A11" s="168"/>
      <c r="B11" s="171"/>
      <c r="C11" s="170"/>
      <c r="D11" s="168"/>
      <c r="E11" s="168" t="s">
        <v>317</v>
      </c>
      <c r="F11" s="167">
        <v>112.43</v>
      </c>
      <c r="G11" s="169">
        <v>112.43</v>
      </c>
      <c r="H11" s="167">
        <v>0</v>
      </c>
    </row>
    <row r="12" spans="1:9" ht="24" customHeight="1">
      <c r="A12" s="168" t="s">
        <v>269</v>
      </c>
      <c r="B12" s="171" t="s">
        <v>280</v>
      </c>
      <c r="C12" s="170" t="s">
        <v>313</v>
      </c>
      <c r="D12" s="168" t="s">
        <v>75</v>
      </c>
      <c r="E12" s="168" t="s">
        <v>289</v>
      </c>
      <c r="F12" s="167">
        <v>50.22</v>
      </c>
      <c r="G12" s="169">
        <v>50.22</v>
      </c>
      <c r="H12" s="167">
        <v>0</v>
      </c>
      <c r="I12" s="9"/>
    </row>
    <row r="13" spans="1:8" ht="24" customHeight="1">
      <c r="A13" s="168" t="s">
        <v>269</v>
      </c>
      <c r="B13" s="171" t="s">
        <v>205</v>
      </c>
      <c r="C13" s="170" t="s">
        <v>313</v>
      </c>
      <c r="D13" s="168" t="s">
        <v>75</v>
      </c>
      <c r="E13" s="168" t="s">
        <v>167</v>
      </c>
      <c r="F13" s="167">
        <v>58.02</v>
      </c>
      <c r="G13" s="169">
        <v>58.02</v>
      </c>
      <c r="H13" s="167">
        <v>0</v>
      </c>
    </row>
    <row r="14" spans="1:8" ht="24" customHeight="1">
      <c r="A14" s="168" t="s">
        <v>269</v>
      </c>
      <c r="B14" s="171" t="s">
        <v>112</v>
      </c>
      <c r="C14" s="170" t="s">
        <v>313</v>
      </c>
      <c r="D14" s="168" t="s">
        <v>75</v>
      </c>
      <c r="E14" s="168" t="s">
        <v>347</v>
      </c>
      <c r="F14" s="167">
        <v>4.19</v>
      </c>
      <c r="G14" s="169">
        <v>4.19</v>
      </c>
      <c r="H14" s="167">
        <v>0</v>
      </c>
    </row>
    <row r="15" spans="1:9" ht="24" customHeight="1">
      <c r="A15" s="168"/>
      <c r="B15" s="171"/>
      <c r="C15" s="170"/>
      <c r="D15" s="168"/>
      <c r="E15" s="168" t="s">
        <v>343</v>
      </c>
      <c r="F15" s="167">
        <v>58.14</v>
      </c>
      <c r="G15" s="169">
        <v>58.14</v>
      </c>
      <c r="H15" s="167">
        <v>0</v>
      </c>
      <c r="I15" s="9"/>
    </row>
    <row r="16" spans="1:8" ht="24" customHeight="1">
      <c r="A16" s="168" t="s">
        <v>97</v>
      </c>
      <c r="B16" s="171" t="s">
        <v>253</v>
      </c>
      <c r="C16" s="170" t="s">
        <v>313</v>
      </c>
      <c r="D16" s="168" t="s">
        <v>75</v>
      </c>
      <c r="E16" s="168" t="s">
        <v>250</v>
      </c>
      <c r="F16" s="167">
        <v>58.14</v>
      </c>
      <c r="G16" s="169">
        <v>58.14</v>
      </c>
      <c r="H16" s="167">
        <v>0</v>
      </c>
    </row>
    <row r="17" spans="1:8" ht="24" customHeight="1">
      <c r="A17" s="168"/>
      <c r="B17" s="171"/>
      <c r="C17" s="170"/>
      <c r="D17" s="168"/>
      <c r="E17" s="168" t="s">
        <v>17</v>
      </c>
      <c r="F17" s="167">
        <v>0.75</v>
      </c>
      <c r="G17" s="169">
        <v>0</v>
      </c>
      <c r="H17" s="167">
        <v>0.75</v>
      </c>
    </row>
    <row r="18" spans="1:8" ht="24" customHeight="1">
      <c r="A18" s="168" t="s">
        <v>191</v>
      </c>
      <c r="B18" s="171" t="s">
        <v>106</v>
      </c>
      <c r="C18" s="170" t="s">
        <v>313</v>
      </c>
      <c r="D18" s="168" t="s">
        <v>75</v>
      </c>
      <c r="E18" s="168" t="s">
        <v>183</v>
      </c>
      <c r="F18" s="167">
        <v>0.75</v>
      </c>
      <c r="G18" s="169">
        <v>0</v>
      </c>
      <c r="H18" s="167">
        <v>0.75</v>
      </c>
    </row>
    <row r="19" spans="1:8" ht="24" customHeight="1">
      <c r="A19" s="168"/>
      <c r="B19" s="171"/>
      <c r="C19" s="170"/>
      <c r="D19" s="168"/>
      <c r="E19" s="168" t="s">
        <v>270</v>
      </c>
      <c r="F19" s="167">
        <v>40.6</v>
      </c>
      <c r="G19" s="169">
        <v>0</v>
      </c>
      <c r="H19" s="167">
        <v>40.6</v>
      </c>
    </row>
    <row r="20" spans="1:8" ht="24" customHeight="1">
      <c r="A20" s="168" t="s">
        <v>191</v>
      </c>
      <c r="B20" s="171" t="s">
        <v>106</v>
      </c>
      <c r="C20" s="170" t="s">
        <v>313</v>
      </c>
      <c r="D20" s="168" t="s">
        <v>75</v>
      </c>
      <c r="E20" s="168" t="s">
        <v>115</v>
      </c>
      <c r="F20" s="167">
        <v>8</v>
      </c>
      <c r="G20" s="169">
        <v>0</v>
      </c>
      <c r="H20" s="167">
        <v>8</v>
      </c>
    </row>
    <row r="21" spans="1:8" ht="24" customHeight="1">
      <c r="A21" s="168" t="s">
        <v>191</v>
      </c>
      <c r="B21" s="171" t="s">
        <v>197</v>
      </c>
      <c r="C21" s="170" t="s">
        <v>313</v>
      </c>
      <c r="D21" s="168" t="s">
        <v>75</v>
      </c>
      <c r="E21" s="168" t="s">
        <v>154</v>
      </c>
      <c r="F21" s="167">
        <v>1.88</v>
      </c>
      <c r="G21" s="169">
        <v>0</v>
      </c>
      <c r="H21" s="167">
        <v>1.88</v>
      </c>
    </row>
    <row r="22" spans="1:8" ht="24" customHeight="1">
      <c r="A22" s="168" t="s">
        <v>191</v>
      </c>
      <c r="B22" s="171" t="s">
        <v>275</v>
      </c>
      <c r="C22" s="170" t="s">
        <v>313</v>
      </c>
      <c r="D22" s="168" t="s">
        <v>75</v>
      </c>
      <c r="E22" s="168" t="s">
        <v>329</v>
      </c>
      <c r="F22" s="167">
        <v>0.42</v>
      </c>
      <c r="G22" s="169">
        <v>0</v>
      </c>
      <c r="H22" s="167">
        <v>0.42</v>
      </c>
    </row>
    <row r="23" spans="1:8" ht="24" customHeight="1">
      <c r="A23" s="168" t="s">
        <v>191</v>
      </c>
      <c r="B23" s="171" t="s">
        <v>201</v>
      </c>
      <c r="C23" s="170" t="s">
        <v>313</v>
      </c>
      <c r="D23" s="168" t="s">
        <v>75</v>
      </c>
      <c r="E23" s="168" t="s">
        <v>127</v>
      </c>
      <c r="F23" s="167">
        <v>0.35</v>
      </c>
      <c r="G23" s="169">
        <v>0</v>
      </c>
      <c r="H23" s="167">
        <v>0.35</v>
      </c>
    </row>
    <row r="24" spans="1:8" ht="24" customHeight="1">
      <c r="A24" s="168" t="s">
        <v>191</v>
      </c>
      <c r="B24" s="171" t="s">
        <v>277</v>
      </c>
      <c r="C24" s="170" t="s">
        <v>313</v>
      </c>
      <c r="D24" s="168" t="s">
        <v>75</v>
      </c>
      <c r="E24" s="168" t="s">
        <v>24</v>
      </c>
      <c r="F24" s="167">
        <v>1.19</v>
      </c>
      <c r="G24" s="169">
        <v>0</v>
      </c>
      <c r="H24" s="167">
        <v>1.19</v>
      </c>
    </row>
    <row r="25" spans="1:8" ht="24" customHeight="1">
      <c r="A25" s="168" t="s">
        <v>191</v>
      </c>
      <c r="B25" s="171" t="s">
        <v>11</v>
      </c>
      <c r="C25" s="170" t="s">
        <v>313</v>
      </c>
      <c r="D25" s="168" t="s">
        <v>75</v>
      </c>
      <c r="E25" s="168" t="s">
        <v>308</v>
      </c>
      <c r="F25" s="167">
        <v>0.84</v>
      </c>
      <c r="G25" s="169">
        <v>0</v>
      </c>
      <c r="H25" s="167">
        <v>0.84</v>
      </c>
    </row>
    <row r="26" spans="1:8" ht="24" customHeight="1">
      <c r="A26" s="168" t="s">
        <v>191</v>
      </c>
      <c r="B26" s="171" t="s">
        <v>200</v>
      </c>
      <c r="C26" s="170" t="s">
        <v>313</v>
      </c>
      <c r="D26" s="168" t="s">
        <v>75</v>
      </c>
      <c r="E26" s="168" t="s">
        <v>141</v>
      </c>
      <c r="F26" s="167">
        <v>0.28</v>
      </c>
      <c r="G26" s="169">
        <v>0</v>
      </c>
      <c r="H26" s="167">
        <v>0.28</v>
      </c>
    </row>
    <row r="27" spans="1:8" ht="24" customHeight="1">
      <c r="A27" s="168" t="s">
        <v>191</v>
      </c>
      <c r="B27" s="171" t="s">
        <v>297</v>
      </c>
      <c r="C27" s="170" t="s">
        <v>313</v>
      </c>
      <c r="D27" s="168" t="s">
        <v>75</v>
      </c>
      <c r="E27" s="168" t="s">
        <v>334</v>
      </c>
      <c r="F27" s="167">
        <v>4.76</v>
      </c>
      <c r="G27" s="169">
        <v>0</v>
      </c>
      <c r="H27" s="167">
        <v>4.76</v>
      </c>
    </row>
    <row r="28" spans="1:8" ht="24" customHeight="1">
      <c r="A28" s="168" t="s">
        <v>191</v>
      </c>
      <c r="B28" s="171" t="s">
        <v>122</v>
      </c>
      <c r="C28" s="170" t="s">
        <v>313</v>
      </c>
      <c r="D28" s="168" t="s">
        <v>75</v>
      </c>
      <c r="E28" s="168" t="s">
        <v>331</v>
      </c>
      <c r="F28" s="167">
        <v>0.42</v>
      </c>
      <c r="G28" s="169">
        <v>0</v>
      </c>
      <c r="H28" s="167">
        <v>0.42</v>
      </c>
    </row>
    <row r="29" spans="1:8" ht="24" customHeight="1">
      <c r="A29" s="168" t="s">
        <v>191</v>
      </c>
      <c r="B29" s="171" t="s">
        <v>296</v>
      </c>
      <c r="C29" s="170" t="s">
        <v>313</v>
      </c>
      <c r="D29" s="168" t="s">
        <v>75</v>
      </c>
      <c r="E29" s="168" t="s">
        <v>1</v>
      </c>
      <c r="F29" s="167">
        <v>1.09</v>
      </c>
      <c r="G29" s="169">
        <v>0</v>
      </c>
      <c r="H29" s="167">
        <v>1.09</v>
      </c>
    </row>
    <row r="30" spans="1:8" ht="24" customHeight="1">
      <c r="A30" s="168" t="s">
        <v>191</v>
      </c>
      <c r="B30" s="171" t="s">
        <v>212</v>
      </c>
      <c r="C30" s="170" t="s">
        <v>313</v>
      </c>
      <c r="D30" s="168" t="s">
        <v>75</v>
      </c>
      <c r="E30" s="168" t="s">
        <v>80</v>
      </c>
      <c r="F30" s="167">
        <v>0.73</v>
      </c>
      <c r="G30" s="169">
        <v>0</v>
      </c>
      <c r="H30" s="167">
        <v>0.73</v>
      </c>
    </row>
    <row r="31" spans="1:8" ht="24" customHeight="1">
      <c r="A31" s="168" t="s">
        <v>191</v>
      </c>
      <c r="B31" s="171" t="s">
        <v>126</v>
      </c>
      <c r="C31" s="170" t="s">
        <v>313</v>
      </c>
      <c r="D31" s="168" t="s">
        <v>75</v>
      </c>
      <c r="E31" s="168" t="s">
        <v>239</v>
      </c>
      <c r="F31" s="167">
        <v>0.5</v>
      </c>
      <c r="G31" s="169">
        <v>0</v>
      </c>
      <c r="H31" s="167">
        <v>0.5</v>
      </c>
    </row>
    <row r="32" spans="1:8" ht="24" customHeight="1">
      <c r="A32" s="168" t="s">
        <v>191</v>
      </c>
      <c r="B32" s="171" t="s">
        <v>316</v>
      </c>
      <c r="C32" s="170" t="s">
        <v>313</v>
      </c>
      <c r="D32" s="168" t="s">
        <v>75</v>
      </c>
      <c r="E32" s="168" t="s">
        <v>91</v>
      </c>
      <c r="F32" s="167">
        <v>2.25</v>
      </c>
      <c r="G32" s="169">
        <v>0</v>
      </c>
      <c r="H32" s="167">
        <v>2.25</v>
      </c>
    </row>
    <row r="33" spans="1:8" ht="24" customHeight="1">
      <c r="A33" s="168" t="s">
        <v>191</v>
      </c>
      <c r="B33" s="171" t="s">
        <v>64</v>
      </c>
      <c r="C33" s="170" t="s">
        <v>313</v>
      </c>
      <c r="D33" s="168" t="s">
        <v>75</v>
      </c>
      <c r="E33" s="168" t="s">
        <v>185</v>
      </c>
      <c r="F33" s="167">
        <v>0.91</v>
      </c>
      <c r="G33" s="169">
        <v>0</v>
      </c>
      <c r="H33" s="167">
        <v>0.91</v>
      </c>
    </row>
    <row r="34" spans="1:8" ht="24" customHeight="1">
      <c r="A34" s="168" t="s">
        <v>191</v>
      </c>
      <c r="B34" s="171" t="s">
        <v>176</v>
      </c>
      <c r="C34" s="170" t="s">
        <v>313</v>
      </c>
      <c r="D34" s="168" t="s">
        <v>75</v>
      </c>
      <c r="E34" s="168" t="s">
        <v>70</v>
      </c>
      <c r="F34" s="167">
        <v>16.14</v>
      </c>
      <c r="G34" s="169">
        <v>0</v>
      </c>
      <c r="H34" s="167">
        <v>16.14</v>
      </c>
    </row>
    <row r="35" spans="1:8" ht="24" customHeight="1">
      <c r="A35" s="168" t="s">
        <v>191</v>
      </c>
      <c r="B35" s="171" t="s">
        <v>125</v>
      </c>
      <c r="C35" s="170" t="s">
        <v>313</v>
      </c>
      <c r="D35" s="168" t="s">
        <v>75</v>
      </c>
      <c r="E35" s="168" t="s">
        <v>157</v>
      </c>
      <c r="F35" s="167">
        <v>0.84</v>
      </c>
      <c r="G35" s="169">
        <v>0</v>
      </c>
      <c r="H35" s="167">
        <v>0.84</v>
      </c>
    </row>
    <row r="36" spans="1:8" ht="24" customHeight="1">
      <c r="A36" s="168"/>
      <c r="B36" s="171"/>
      <c r="C36" s="170"/>
      <c r="D36" s="168"/>
      <c r="E36" s="168" t="s">
        <v>159</v>
      </c>
      <c r="F36" s="167">
        <v>22.83</v>
      </c>
      <c r="G36" s="169">
        <v>22.83</v>
      </c>
      <c r="H36" s="167">
        <v>0</v>
      </c>
    </row>
    <row r="37" spans="1:8" ht="24" customHeight="1">
      <c r="A37" s="168" t="s">
        <v>269</v>
      </c>
      <c r="B37" s="171" t="s">
        <v>21</v>
      </c>
      <c r="C37" s="170" t="s">
        <v>313</v>
      </c>
      <c r="D37" s="168" t="s">
        <v>75</v>
      </c>
      <c r="E37" s="168" t="s">
        <v>79</v>
      </c>
      <c r="F37" s="167">
        <v>22.49</v>
      </c>
      <c r="G37" s="169">
        <v>22.49</v>
      </c>
      <c r="H37" s="167">
        <v>0</v>
      </c>
    </row>
    <row r="38" spans="1:8" ht="24" customHeight="1">
      <c r="A38" s="168" t="s">
        <v>269</v>
      </c>
      <c r="B38" s="171" t="s">
        <v>21</v>
      </c>
      <c r="C38" s="170" t="s">
        <v>313</v>
      </c>
      <c r="D38" s="168" t="s">
        <v>75</v>
      </c>
      <c r="E38" s="168" t="s">
        <v>35</v>
      </c>
      <c r="F38" s="167">
        <v>0.34</v>
      </c>
      <c r="G38" s="169">
        <v>0.34</v>
      </c>
      <c r="H38" s="167">
        <v>0</v>
      </c>
    </row>
    <row r="39" spans="1:8" ht="24" customHeight="1">
      <c r="A39" s="168"/>
      <c r="B39" s="171"/>
      <c r="C39" s="170"/>
      <c r="D39" s="168"/>
      <c r="E39" s="168" t="s">
        <v>213</v>
      </c>
      <c r="F39" s="167">
        <v>8.43</v>
      </c>
      <c r="G39" s="169">
        <v>8.43</v>
      </c>
      <c r="H39" s="167">
        <v>0</v>
      </c>
    </row>
    <row r="40" spans="1:8" ht="24" customHeight="1">
      <c r="A40" s="168" t="s">
        <v>269</v>
      </c>
      <c r="B40" s="171" t="s">
        <v>21</v>
      </c>
      <c r="C40" s="170" t="s">
        <v>313</v>
      </c>
      <c r="D40" s="168" t="s">
        <v>75</v>
      </c>
      <c r="E40" s="168" t="s">
        <v>237</v>
      </c>
      <c r="F40" s="167">
        <v>8.43</v>
      </c>
      <c r="G40" s="169">
        <v>8.43</v>
      </c>
      <c r="H40" s="167">
        <v>0</v>
      </c>
    </row>
    <row r="41" spans="1:8" ht="24" customHeight="1">
      <c r="A41" s="168"/>
      <c r="B41" s="171"/>
      <c r="C41" s="170"/>
      <c r="D41" s="168"/>
      <c r="E41" s="168" t="s">
        <v>29</v>
      </c>
      <c r="F41" s="167">
        <v>17.52</v>
      </c>
      <c r="G41" s="169">
        <v>17.52</v>
      </c>
      <c r="H41" s="167">
        <v>0</v>
      </c>
    </row>
    <row r="42" spans="1:8" ht="24" customHeight="1">
      <c r="A42" s="168" t="s">
        <v>97</v>
      </c>
      <c r="B42" s="171" t="s">
        <v>310</v>
      </c>
      <c r="C42" s="170" t="s">
        <v>313</v>
      </c>
      <c r="D42" s="168" t="s">
        <v>75</v>
      </c>
      <c r="E42" s="168" t="s">
        <v>134</v>
      </c>
      <c r="F42" s="167">
        <v>13.49</v>
      </c>
      <c r="G42" s="169">
        <v>13.49</v>
      </c>
      <c r="H42" s="167">
        <v>0</v>
      </c>
    </row>
    <row r="43" spans="1:8" ht="24" customHeight="1">
      <c r="A43" s="168" t="s">
        <v>97</v>
      </c>
      <c r="B43" s="171" t="s">
        <v>310</v>
      </c>
      <c r="C43" s="170" t="s">
        <v>313</v>
      </c>
      <c r="D43" s="168" t="s">
        <v>75</v>
      </c>
      <c r="E43" s="168" t="s">
        <v>305</v>
      </c>
      <c r="F43" s="167">
        <v>4.03</v>
      </c>
      <c r="G43" s="169">
        <v>4.03</v>
      </c>
      <c r="H43" s="167">
        <v>0</v>
      </c>
    </row>
    <row r="44" spans="1:8" ht="24" customHeight="1">
      <c r="A44" s="168"/>
      <c r="B44" s="171"/>
      <c r="C44" s="170" t="s">
        <v>255</v>
      </c>
      <c r="D44" s="168"/>
      <c r="E44" s="168"/>
      <c r="F44" s="167">
        <v>88.33</v>
      </c>
      <c r="G44" s="169">
        <v>70.4</v>
      </c>
      <c r="H44" s="167">
        <v>17.93</v>
      </c>
    </row>
    <row r="45" spans="1:8" ht="24" customHeight="1">
      <c r="A45" s="168"/>
      <c r="B45" s="171"/>
      <c r="C45" s="170"/>
      <c r="D45" s="168"/>
      <c r="E45" s="168" t="s">
        <v>317</v>
      </c>
      <c r="F45" s="167">
        <v>48.54</v>
      </c>
      <c r="G45" s="169">
        <v>48.54</v>
      </c>
      <c r="H45" s="167">
        <v>0</v>
      </c>
    </row>
    <row r="46" spans="1:8" ht="24" customHeight="1">
      <c r="A46" s="168" t="s">
        <v>269</v>
      </c>
      <c r="B46" s="171" t="s">
        <v>280</v>
      </c>
      <c r="C46" s="170" t="s">
        <v>55</v>
      </c>
      <c r="D46" s="168" t="s">
        <v>337</v>
      </c>
      <c r="E46" s="168" t="s">
        <v>289</v>
      </c>
      <c r="F46" s="167">
        <v>22.25</v>
      </c>
      <c r="G46" s="169">
        <v>22.25</v>
      </c>
      <c r="H46" s="167">
        <v>0</v>
      </c>
    </row>
    <row r="47" spans="1:8" ht="24" customHeight="1">
      <c r="A47" s="168" t="s">
        <v>269</v>
      </c>
      <c r="B47" s="171" t="s">
        <v>205</v>
      </c>
      <c r="C47" s="170" t="s">
        <v>55</v>
      </c>
      <c r="D47" s="168" t="s">
        <v>337</v>
      </c>
      <c r="E47" s="168" t="s">
        <v>167</v>
      </c>
      <c r="F47" s="167">
        <v>24.44</v>
      </c>
      <c r="G47" s="169">
        <v>24.44</v>
      </c>
      <c r="H47" s="167">
        <v>0</v>
      </c>
    </row>
    <row r="48" spans="1:8" ht="24" customHeight="1">
      <c r="A48" s="168" t="s">
        <v>269</v>
      </c>
      <c r="B48" s="171" t="s">
        <v>112</v>
      </c>
      <c r="C48" s="170" t="s">
        <v>55</v>
      </c>
      <c r="D48" s="168" t="s">
        <v>337</v>
      </c>
      <c r="E48" s="168" t="s">
        <v>347</v>
      </c>
      <c r="F48" s="167">
        <v>1.85</v>
      </c>
      <c r="G48" s="169">
        <v>1.85</v>
      </c>
      <c r="H48" s="167">
        <v>0</v>
      </c>
    </row>
    <row r="49" spans="1:8" ht="24" customHeight="1">
      <c r="A49" s="168"/>
      <c r="B49" s="171"/>
      <c r="C49" s="170"/>
      <c r="D49" s="168"/>
      <c r="E49" s="168" t="s">
        <v>270</v>
      </c>
      <c r="F49" s="167">
        <v>17.93</v>
      </c>
      <c r="G49" s="169">
        <v>0</v>
      </c>
      <c r="H49" s="167">
        <v>17.93</v>
      </c>
    </row>
    <row r="50" spans="1:8" ht="24" customHeight="1">
      <c r="A50" s="168" t="s">
        <v>191</v>
      </c>
      <c r="B50" s="171" t="s">
        <v>106</v>
      </c>
      <c r="C50" s="170" t="s">
        <v>55</v>
      </c>
      <c r="D50" s="168" t="s">
        <v>337</v>
      </c>
      <c r="E50" s="168" t="s">
        <v>115</v>
      </c>
      <c r="F50" s="167">
        <v>2</v>
      </c>
      <c r="G50" s="169">
        <v>0</v>
      </c>
      <c r="H50" s="167">
        <v>2</v>
      </c>
    </row>
    <row r="51" spans="1:8" ht="24" customHeight="1">
      <c r="A51" s="168" t="s">
        <v>191</v>
      </c>
      <c r="B51" s="171" t="s">
        <v>197</v>
      </c>
      <c r="C51" s="170" t="s">
        <v>55</v>
      </c>
      <c r="D51" s="168" t="s">
        <v>337</v>
      </c>
      <c r="E51" s="168" t="s">
        <v>154</v>
      </c>
      <c r="F51" s="167">
        <v>1.07</v>
      </c>
      <c r="G51" s="169">
        <v>0</v>
      </c>
      <c r="H51" s="167">
        <v>1.07</v>
      </c>
    </row>
    <row r="52" spans="1:8" ht="24" customHeight="1">
      <c r="A52" s="168" t="s">
        <v>191</v>
      </c>
      <c r="B52" s="171" t="s">
        <v>275</v>
      </c>
      <c r="C52" s="170" t="s">
        <v>55</v>
      </c>
      <c r="D52" s="168" t="s">
        <v>337</v>
      </c>
      <c r="E52" s="168" t="s">
        <v>329</v>
      </c>
      <c r="F52" s="167">
        <v>0.24</v>
      </c>
      <c r="G52" s="169">
        <v>0</v>
      </c>
      <c r="H52" s="167">
        <v>0.24</v>
      </c>
    </row>
    <row r="53" spans="1:8" ht="24" customHeight="1">
      <c r="A53" s="168" t="s">
        <v>191</v>
      </c>
      <c r="B53" s="171" t="s">
        <v>201</v>
      </c>
      <c r="C53" s="170" t="s">
        <v>55</v>
      </c>
      <c r="D53" s="168" t="s">
        <v>337</v>
      </c>
      <c r="E53" s="168" t="s">
        <v>127</v>
      </c>
      <c r="F53" s="167">
        <v>0.2</v>
      </c>
      <c r="G53" s="169">
        <v>0</v>
      </c>
      <c r="H53" s="167">
        <v>0.2</v>
      </c>
    </row>
    <row r="54" spans="1:8" ht="24" customHeight="1">
      <c r="A54" s="168" t="s">
        <v>191</v>
      </c>
      <c r="B54" s="171" t="s">
        <v>277</v>
      </c>
      <c r="C54" s="170" t="s">
        <v>55</v>
      </c>
      <c r="D54" s="168" t="s">
        <v>337</v>
      </c>
      <c r="E54" s="168" t="s">
        <v>24</v>
      </c>
      <c r="F54" s="167">
        <v>0.68</v>
      </c>
      <c r="G54" s="169">
        <v>0</v>
      </c>
      <c r="H54" s="167">
        <v>0.68</v>
      </c>
    </row>
    <row r="55" spans="1:8" ht="24" customHeight="1">
      <c r="A55" s="168" t="s">
        <v>191</v>
      </c>
      <c r="B55" s="171" t="s">
        <v>11</v>
      </c>
      <c r="C55" s="170" t="s">
        <v>55</v>
      </c>
      <c r="D55" s="168" t="s">
        <v>337</v>
      </c>
      <c r="E55" s="168" t="s">
        <v>308</v>
      </c>
      <c r="F55" s="167">
        <v>0.48</v>
      </c>
      <c r="G55" s="169">
        <v>0</v>
      </c>
      <c r="H55" s="167">
        <v>0.48</v>
      </c>
    </row>
    <row r="56" spans="1:8" ht="24" customHeight="1">
      <c r="A56" s="168" t="s">
        <v>191</v>
      </c>
      <c r="B56" s="171" t="s">
        <v>200</v>
      </c>
      <c r="C56" s="170" t="s">
        <v>55</v>
      </c>
      <c r="D56" s="168" t="s">
        <v>337</v>
      </c>
      <c r="E56" s="168" t="s">
        <v>141</v>
      </c>
      <c r="F56" s="167">
        <v>0.16</v>
      </c>
      <c r="G56" s="169">
        <v>0</v>
      </c>
      <c r="H56" s="167">
        <v>0.16</v>
      </c>
    </row>
    <row r="57" spans="1:8" ht="24" customHeight="1">
      <c r="A57" s="168" t="s">
        <v>191</v>
      </c>
      <c r="B57" s="171" t="s">
        <v>297</v>
      </c>
      <c r="C57" s="170" t="s">
        <v>55</v>
      </c>
      <c r="D57" s="168" t="s">
        <v>337</v>
      </c>
      <c r="E57" s="168" t="s">
        <v>334</v>
      </c>
      <c r="F57" s="167">
        <v>2.72</v>
      </c>
      <c r="G57" s="169">
        <v>0</v>
      </c>
      <c r="H57" s="167">
        <v>2.72</v>
      </c>
    </row>
    <row r="58" spans="1:8" ht="24" customHeight="1">
      <c r="A58" s="168" t="s">
        <v>191</v>
      </c>
      <c r="B58" s="171" t="s">
        <v>122</v>
      </c>
      <c r="C58" s="170" t="s">
        <v>55</v>
      </c>
      <c r="D58" s="168" t="s">
        <v>337</v>
      </c>
      <c r="E58" s="168" t="s">
        <v>331</v>
      </c>
      <c r="F58" s="167">
        <v>0.24</v>
      </c>
      <c r="G58" s="169">
        <v>0</v>
      </c>
      <c r="H58" s="167">
        <v>0.24</v>
      </c>
    </row>
    <row r="59" spans="1:8" ht="24" customHeight="1">
      <c r="A59" s="168" t="s">
        <v>191</v>
      </c>
      <c r="B59" s="171" t="s">
        <v>296</v>
      </c>
      <c r="C59" s="170" t="s">
        <v>55</v>
      </c>
      <c r="D59" s="168" t="s">
        <v>337</v>
      </c>
      <c r="E59" s="168" t="s">
        <v>1</v>
      </c>
      <c r="F59" s="167">
        <v>0.62</v>
      </c>
      <c r="G59" s="169">
        <v>0</v>
      </c>
      <c r="H59" s="167">
        <v>0.62</v>
      </c>
    </row>
    <row r="60" spans="1:8" ht="24" customHeight="1">
      <c r="A60" s="168" t="s">
        <v>191</v>
      </c>
      <c r="B60" s="171" t="s">
        <v>212</v>
      </c>
      <c r="C60" s="170" t="s">
        <v>55</v>
      </c>
      <c r="D60" s="168" t="s">
        <v>337</v>
      </c>
      <c r="E60" s="168" t="s">
        <v>80</v>
      </c>
      <c r="F60" s="167">
        <v>0.42</v>
      </c>
      <c r="G60" s="169">
        <v>0</v>
      </c>
      <c r="H60" s="167">
        <v>0.42</v>
      </c>
    </row>
    <row r="61" spans="1:8" ht="24" customHeight="1">
      <c r="A61" s="168" t="s">
        <v>191</v>
      </c>
      <c r="B61" s="171" t="s">
        <v>126</v>
      </c>
      <c r="C61" s="170" t="s">
        <v>55</v>
      </c>
      <c r="D61" s="168" t="s">
        <v>337</v>
      </c>
      <c r="E61" s="168" t="s">
        <v>239</v>
      </c>
      <c r="F61" s="167">
        <v>0.29</v>
      </c>
      <c r="G61" s="169">
        <v>0</v>
      </c>
      <c r="H61" s="167">
        <v>0.29</v>
      </c>
    </row>
    <row r="62" spans="1:8" ht="24" customHeight="1">
      <c r="A62" s="168" t="s">
        <v>191</v>
      </c>
      <c r="B62" s="171" t="s">
        <v>316</v>
      </c>
      <c r="C62" s="170" t="s">
        <v>55</v>
      </c>
      <c r="D62" s="168" t="s">
        <v>337</v>
      </c>
      <c r="E62" s="168" t="s">
        <v>91</v>
      </c>
      <c r="F62" s="167">
        <v>0.97</v>
      </c>
      <c r="G62" s="169">
        <v>0</v>
      </c>
      <c r="H62" s="167">
        <v>0.97</v>
      </c>
    </row>
    <row r="63" spans="1:8" ht="24" customHeight="1">
      <c r="A63" s="168" t="s">
        <v>191</v>
      </c>
      <c r="B63" s="171" t="s">
        <v>64</v>
      </c>
      <c r="C63" s="170" t="s">
        <v>55</v>
      </c>
      <c r="D63" s="168" t="s">
        <v>337</v>
      </c>
      <c r="E63" s="168" t="s">
        <v>185</v>
      </c>
      <c r="F63" s="167">
        <v>0.52</v>
      </c>
      <c r="G63" s="169">
        <v>0</v>
      </c>
      <c r="H63" s="167">
        <v>0.52</v>
      </c>
    </row>
    <row r="64" spans="1:8" ht="24" customHeight="1">
      <c r="A64" s="168" t="s">
        <v>191</v>
      </c>
      <c r="B64" s="171" t="s">
        <v>176</v>
      </c>
      <c r="C64" s="170" t="s">
        <v>55</v>
      </c>
      <c r="D64" s="168" t="s">
        <v>337</v>
      </c>
      <c r="E64" s="168" t="s">
        <v>70</v>
      </c>
      <c r="F64" s="167">
        <v>6.84</v>
      </c>
      <c r="G64" s="169">
        <v>0</v>
      </c>
      <c r="H64" s="167">
        <v>6.84</v>
      </c>
    </row>
    <row r="65" spans="1:8" ht="24" customHeight="1">
      <c r="A65" s="168" t="s">
        <v>191</v>
      </c>
      <c r="B65" s="171" t="s">
        <v>125</v>
      </c>
      <c r="C65" s="170" t="s">
        <v>55</v>
      </c>
      <c r="D65" s="168" t="s">
        <v>337</v>
      </c>
      <c r="E65" s="168" t="s">
        <v>157</v>
      </c>
      <c r="F65" s="167">
        <v>0.48</v>
      </c>
      <c r="G65" s="169">
        <v>0</v>
      </c>
      <c r="H65" s="167">
        <v>0.48</v>
      </c>
    </row>
    <row r="66" spans="1:8" ht="24" customHeight="1">
      <c r="A66" s="168"/>
      <c r="B66" s="171"/>
      <c r="C66" s="170"/>
      <c r="D66" s="168"/>
      <c r="E66" s="168" t="s">
        <v>159</v>
      </c>
      <c r="F66" s="167">
        <v>10.1</v>
      </c>
      <c r="G66" s="169">
        <v>10.1</v>
      </c>
      <c r="H66" s="167">
        <v>0</v>
      </c>
    </row>
    <row r="67" spans="1:8" ht="24" customHeight="1">
      <c r="A67" s="168" t="s">
        <v>269</v>
      </c>
      <c r="B67" s="171" t="s">
        <v>21</v>
      </c>
      <c r="C67" s="170" t="s">
        <v>55</v>
      </c>
      <c r="D67" s="168" t="s">
        <v>337</v>
      </c>
      <c r="E67" s="168" t="s">
        <v>234</v>
      </c>
      <c r="F67" s="167">
        <v>0.24</v>
      </c>
      <c r="G67" s="169">
        <v>0.24</v>
      </c>
      <c r="H67" s="167">
        <v>0</v>
      </c>
    </row>
    <row r="68" spans="1:8" ht="24" customHeight="1">
      <c r="A68" s="168" t="s">
        <v>269</v>
      </c>
      <c r="B68" s="171" t="s">
        <v>21</v>
      </c>
      <c r="C68" s="170" t="s">
        <v>55</v>
      </c>
      <c r="D68" s="168" t="s">
        <v>337</v>
      </c>
      <c r="E68" s="168" t="s">
        <v>79</v>
      </c>
      <c r="F68" s="167">
        <v>9.71</v>
      </c>
      <c r="G68" s="169">
        <v>9.71</v>
      </c>
      <c r="H68" s="167">
        <v>0</v>
      </c>
    </row>
    <row r="69" spans="1:8" ht="24" customHeight="1">
      <c r="A69" s="168" t="s">
        <v>269</v>
      </c>
      <c r="B69" s="171" t="s">
        <v>21</v>
      </c>
      <c r="C69" s="170" t="s">
        <v>55</v>
      </c>
      <c r="D69" s="168" t="s">
        <v>337</v>
      </c>
      <c r="E69" s="168" t="s">
        <v>35</v>
      </c>
      <c r="F69" s="167">
        <v>0.15</v>
      </c>
      <c r="G69" s="169">
        <v>0.15</v>
      </c>
      <c r="H69" s="167">
        <v>0</v>
      </c>
    </row>
    <row r="70" spans="1:8" ht="24" customHeight="1">
      <c r="A70" s="168"/>
      <c r="B70" s="171"/>
      <c r="C70" s="170"/>
      <c r="D70" s="168"/>
      <c r="E70" s="168" t="s">
        <v>213</v>
      </c>
      <c r="F70" s="167">
        <v>3.64</v>
      </c>
      <c r="G70" s="169">
        <v>3.64</v>
      </c>
      <c r="H70" s="167">
        <v>0</v>
      </c>
    </row>
    <row r="71" spans="1:8" ht="24" customHeight="1">
      <c r="A71" s="168" t="s">
        <v>269</v>
      </c>
      <c r="B71" s="171" t="s">
        <v>21</v>
      </c>
      <c r="C71" s="170" t="s">
        <v>55</v>
      </c>
      <c r="D71" s="168" t="s">
        <v>337</v>
      </c>
      <c r="E71" s="168" t="s">
        <v>237</v>
      </c>
      <c r="F71" s="167">
        <v>3.64</v>
      </c>
      <c r="G71" s="169">
        <v>3.64</v>
      </c>
      <c r="H71" s="167">
        <v>0</v>
      </c>
    </row>
    <row r="72" spans="1:8" ht="24" customHeight="1">
      <c r="A72" s="168"/>
      <c r="B72" s="171"/>
      <c r="C72" s="170"/>
      <c r="D72" s="168"/>
      <c r="E72" s="168" t="s">
        <v>29</v>
      </c>
      <c r="F72" s="167">
        <v>8.12</v>
      </c>
      <c r="G72" s="169">
        <v>8.12</v>
      </c>
      <c r="H72" s="167">
        <v>0</v>
      </c>
    </row>
    <row r="73" spans="1:8" ht="24" customHeight="1">
      <c r="A73" s="168" t="s">
        <v>97</v>
      </c>
      <c r="B73" s="171" t="s">
        <v>310</v>
      </c>
      <c r="C73" s="170" t="s">
        <v>55</v>
      </c>
      <c r="D73" s="168" t="s">
        <v>337</v>
      </c>
      <c r="E73" s="168" t="s">
        <v>134</v>
      </c>
      <c r="F73" s="167">
        <v>5.82</v>
      </c>
      <c r="G73" s="169">
        <v>5.82</v>
      </c>
      <c r="H73" s="167">
        <v>0</v>
      </c>
    </row>
    <row r="74" spans="1:8" ht="24" customHeight="1">
      <c r="A74" s="168" t="s">
        <v>97</v>
      </c>
      <c r="B74" s="171" t="s">
        <v>310</v>
      </c>
      <c r="C74" s="170" t="s">
        <v>55</v>
      </c>
      <c r="D74" s="168" t="s">
        <v>337</v>
      </c>
      <c r="E74" s="168" t="s">
        <v>305</v>
      </c>
      <c r="F74" s="167">
        <v>2.3</v>
      </c>
      <c r="G74" s="169">
        <v>2.3</v>
      </c>
      <c r="H74" s="167">
        <v>0</v>
      </c>
    </row>
    <row r="75" spans="1:8" ht="24" customHeight="1">
      <c r="A75" s="168"/>
      <c r="B75" s="171"/>
      <c r="C75" s="170" t="s">
        <v>101</v>
      </c>
      <c r="D75" s="168"/>
      <c r="E75" s="168"/>
      <c r="F75" s="167">
        <v>145.19</v>
      </c>
      <c r="G75" s="169">
        <v>119.52</v>
      </c>
      <c r="H75" s="167">
        <v>25.67</v>
      </c>
    </row>
    <row r="76" spans="1:8" ht="24" customHeight="1">
      <c r="A76" s="168"/>
      <c r="B76" s="171"/>
      <c r="C76" s="170"/>
      <c r="D76" s="168"/>
      <c r="E76" s="168" t="s">
        <v>317</v>
      </c>
      <c r="F76" s="167">
        <v>76.14</v>
      </c>
      <c r="G76" s="169">
        <v>76.14</v>
      </c>
      <c r="H76" s="167">
        <v>0</v>
      </c>
    </row>
    <row r="77" spans="1:8" ht="24" customHeight="1">
      <c r="A77" s="168" t="s">
        <v>269</v>
      </c>
      <c r="B77" s="171" t="s">
        <v>280</v>
      </c>
      <c r="C77" s="170" t="s">
        <v>291</v>
      </c>
      <c r="D77" s="168" t="s">
        <v>59</v>
      </c>
      <c r="E77" s="168" t="s">
        <v>289</v>
      </c>
      <c r="F77" s="167">
        <v>34.96</v>
      </c>
      <c r="G77" s="169">
        <v>34.96</v>
      </c>
      <c r="H77" s="167">
        <v>0</v>
      </c>
    </row>
    <row r="78" spans="1:8" ht="24" customHeight="1">
      <c r="A78" s="168" t="s">
        <v>269</v>
      </c>
      <c r="B78" s="171" t="s">
        <v>205</v>
      </c>
      <c r="C78" s="170" t="s">
        <v>291</v>
      </c>
      <c r="D78" s="168" t="s">
        <v>59</v>
      </c>
      <c r="E78" s="168" t="s">
        <v>167</v>
      </c>
      <c r="F78" s="167">
        <v>38.27</v>
      </c>
      <c r="G78" s="169">
        <v>38.27</v>
      </c>
      <c r="H78" s="167">
        <v>0</v>
      </c>
    </row>
    <row r="79" spans="1:8" ht="24" customHeight="1">
      <c r="A79" s="168" t="s">
        <v>269</v>
      </c>
      <c r="B79" s="171" t="s">
        <v>112</v>
      </c>
      <c r="C79" s="170" t="s">
        <v>291</v>
      </c>
      <c r="D79" s="168" t="s">
        <v>59</v>
      </c>
      <c r="E79" s="168" t="s">
        <v>347</v>
      </c>
      <c r="F79" s="167">
        <v>2.91</v>
      </c>
      <c r="G79" s="169">
        <v>2.91</v>
      </c>
      <c r="H79" s="167">
        <v>0</v>
      </c>
    </row>
    <row r="80" spans="1:8" ht="24" customHeight="1">
      <c r="A80" s="168"/>
      <c r="B80" s="171"/>
      <c r="C80" s="170"/>
      <c r="D80" s="168"/>
      <c r="E80" s="168" t="s">
        <v>343</v>
      </c>
      <c r="F80" s="167">
        <v>9.23</v>
      </c>
      <c r="G80" s="169">
        <v>9.23</v>
      </c>
      <c r="H80" s="167">
        <v>0</v>
      </c>
    </row>
    <row r="81" spans="1:8" ht="24" customHeight="1">
      <c r="A81" s="168" t="s">
        <v>97</v>
      </c>
      <c r="B81" s="171" t="s">
        <v>253</v>
      </c>
      <c r="C81" s="170" t="s">
        <v>291</v>
      </c>
      <c r="D81" s="168" t="s">
        <v>59</v>
      </c>
      <c r="E81" s="168" t="s">
        <v>250</v>
      </c>
      <c r="F81" s="167">
        <v>9.23</v>
      </c>
      <c r="G81" s="169">
        <v>9.23</v>
      </c>
      <c r="H81" s="167">
        <v>0</v>
      </c>
    </row>
    <row r="82" spans="1:8" ht="24" customHeight="1">
      <c r="A82" s="168"/>
      <c r="B82" s="171"/>
      <c r="C82" s="170"/>
      <c r="D82" s="168"/>
      <c r="E82" s="168" t="s">
        <v>17</v>
      </c>
      <c r="F82" s="167">
        <v>0.13</v>
      </c>
      <c r="G82" s="169">
        <v>0</v>
      </c>
      <c r="H82" s="167">
        <v>0.13</v>
      </c>
    </row>
    <row r="83" spans="1:8" ht="24" customHeight="1">
      <c r="A83" s="168" t="s">
        <v>191</v>
      </c>
      <c r="B83" s="171" t="s">
        <v>106</v>
      </c>
      <c r="C83" s="170" t="s">
        <v>291</v>
      </c>
      <c r="D83" s="168" t="s">
        <v>59</v>
      </c>
      <c r="E83" s="168" t="s">
        <v>183</v>
      </c>
      <c r="F83" s="167">
        <v>0.13</v>
      </c>
      <c r="G83" s="169">
        <v>0</v>
      </c>
      <c r="H83" s="167">
        <v>0.13</v>
      </c>
    </row>
    <row r="84" spans="1:8" ht="24" customHeight="1">
      <c r="A84" s="168"/>
      <c r="B84" s="171"/>
      <c r="C84" s="170"/>
      <c r="D84" s="168"/>
      <c r="E84" s="168" t="s">
        <v>270</v>
      </c>
      <c r="F84" s="167">
        <v>25.54</v>
      </c>
      <c r="G84" s="169">
        <v>0</v>
      </c>
      <c r="H84" s="167">
        <v>25.54</v>
      </c>
    </row>
    <row r="85" spans="1:8" ht="24" customHeight="1">
      <c r="A85" s="168" t="s">
        <v>191</v>
      </c>
      <c r="B85" s="171" t="s">
        <v>106</v>
      </c>
      <c r="C85" s="170" t="s">
        <v>291</v>
      </c>
      <c r="D85" s="168" t="s">
        <v>59</v>
      </c>
      <c r="E85" s="168" t="s">
        <v>115</v>
      </c>
      <c r="F85" s="167">
        <v>2</v>
      </c>
      <c r="G85" s="169">
        <v>0</v>
      </c>
      <c r="H85" s="167">
        <v>2</v>
      </c>
    </row>
    <row r="86" spans="1:8" ht="24" customHeight="1">
      <c r="A86" s="168" t="s">
        <v>191</v>
      </c>
      <c r="B86" s="171" t="s">
        <v>197</v>
      </c>
      <c r="C86" s="170" t="s">
        <v>291</v>
      </c>
      <c r="D86" s="168" t="s">
        <v>59</v>
      </c>
      <c r="E86" s="168" t="s">
        <v>154</v>
      </c>
      <c r="F86" s="167">
        <v>1.61</v>
      </c>
      <c r="G86" s="169">
        <v>0</v>
      </c>
      <c r="H86" s="167">
        <v>1.61</v>
      </c>
    </row>
    <row r="87" spans="1:8" ht="24" customHeight="1">
      <c r="A87" s="168" t="s">
        <v>191</v>
      </c>
      <c r="B87" s="171" t="s">
        <v>275</v>
      </c>
      <c r="C87" s="170" t="s">
        <v>291</v>
      </c>
      <c r="D87" s="168" t="s">
        <v>59</v>
      </c>
      <c r="E87" s="168" t="s">
        <v>329</v>
      </c>
      <c r="F87" s="167">
        <v>0.36</v>
      </c>
      <c r="G87" s="169">
        <v>0</v>
      </c>
      <c r="H87" s="167">
        <v>0.36</v>
      </c>
    </row>
    <row r="88" spans="1:8" ht="24" customHeight="1">
      <c r="A88" s="168" t="s">
        <v>191</v>
      </c>
      <c r="B88" s="171" t="s">
        <v>201</v>
      </c>
      <c r="C88" s="170" t="s">
        <v>291</v>
      </c>
      <c r="D88" s="168" t="s">
        <v>59</v>
      </c>
      <c r="E88" s="168" t="s">
        <v>127</v>
      </c>
      <c r="F88" s="167">
        <v>0.3</v>
      </c>
      <c r="G88" s="169">
        <v>0</v>
      </c>
      <c r="H88" s="167">
        <v>0.3</v>
      </c>
    </row>
    <row r="89" spans="1:8" ht="24" customHeight="1">
      <c r="A89" s="168" t="s">
        <v>191</v>
      </c>
      <c r="B89" s="171" t="s">
        <v>277</v>
      </c>
      <c r="C89" s="170" t="s">
        <v>291</v>
      </c>
      <c r="D89" s="168" t="s">
        <v>59</v>
      </c>
      <c r="E89" s="168" t="s">
        <v>24</v>
      </c>
      <c r="F89" s="167">
        <v>1.02</v>
      </c>
      <c r="G89" s="169">
        <v>0</v>
      </c>
      <c r="H89" s="167">
        <v>1.02</v>
      </c>
    </row>
    <row r="90" spans="1:8" ht="24" customHeight="1">
      <c r="A90" s="168" t="s">
        <v>191</v>
      </c>
      <c r="B90" s="171" t="s">
        <v>11</v>
      </c>
      <c r="C90" s="170" t="s">
        <v>291</v>
      </c>
      <c r="D90" s="168" t="s">
        <v>59</v>
      </c>
      <c r="E90" s="168" t="s">
        <v>308</v>
      </c>
      <c r="F90" s="167">
        <v>0.72</v>
      </c>
      <c r="G90" s="169">
        <v>0</v>
      </c>
      <c r="H90" s="167">
        <v>0.72</v>
      </c>
    </row>
    <row r="91" spans="1:8" ht="24" customHeight="1">
      <c r="A91" s="168" t="s">
        <v>191</v>
      </c>
      <c r="B91" s="171" t="s">
        <v>200</v>
      </c>
      <c r="C91" s="170" t="s">
        <v>291</v>
      </c>
      <c r="D91" s="168" t="s">
        <v>59</v>
      </c>
      <c r="E91" s="168" t="s">
        <v>141</v>
      </c>
      <c r="F91" s="167">
        <v>0.24</v>
      </c>
      <c r="G91" s="169">
        <v>0</v>
      </c>
      <c r="H91" s="167">
        <v>0.24</v>
      </c>
    </row>
    <row r="92" spans="1:8" ht="24" customHeight="1">
      <c r="A92" s="168" t="s">
        <v>191</v>
      </c>
      <c r="B92" s="171" t="s">
        <v>297</v>
      </c>
      <c r="C92" s="170" t="s">
        <v>291</v>
      </c>
      <c r="D92" s="168" t="s">
        <v>59</v>
      </c>
      <c r="E92" s="168" t="s">
        <v>334</v>
      </c>
      <c r="F92" s="167">
        <v>4.08</v>
      </c>
      <c r="G92" s="169">
        <v>0</v>
      </c>
      <c r="H92" s="167">
        <v>4.08</v>
      </c>
    </row>
    <row r="93" spans="1:8" ht="24" customHeight="1">
      <c r="A93" s="168" t="s">
        <v>191</v>
      </c>
      <c r="B93" s="171" t="s">
        <v>122</v>
      </c>
      <c r="C93" s="170" t="s">
        <v>291</v>
      </c>
      <c r="D93" s="168" t="s">
        <v>59</v>
      </c>
      <c r="E93" s="168" t="s">
        <v>331</v>
      </c>
      <c r="F93" s="167">
        <v>0.36</v>
      </c>
      <c r="G93" s="169">
        <v>0</v>
      </c>
      <c r="H93" s="167">
        <v>0.36</v>
      </c>
    </row>
    <row r="94" spans="1:8" ht="24" customHeight="1">
      <c r="A94" s="168" t="s">
        <v>191</v>
      </c>
      <c r="B94" s="171" t="s">
        <v>296</v>
      </c>
      <c r="C94" s="170" t="s">
        <v>291</v>
      </c>
      <c r="D94" s="168" t="s">
        <v>59</v>
      </c>
      <c r="E94" s="168" t="s">
        <v>1</v>
      </c>
      <c r="F94" s="167">
        <v>0.94</v>
      </c>
      <c r="G94" s="169">
        <v>0</v>
      </c>
      <c r="H94" s="167">
        <v>0.94</v>
      </c>
    </row>
    <row r="95" spans="1:8" ht="24" customHeight="1">
      <c r="A95" s="168" t="s">
        <v>191</v>
      </c>
      <c r="B95" s="171" t="s">
        <v>212</v>
      </c>
      <c r="C95" s="170" t="s">
        <v>291</v>
      </c>
      <c r="D95" s="168" t="s">
        <v>59</v>
      </c>
      <c r="E95" s="168" t="s">
        <v>80</v>
      </c>
      <c r="F95" s="167">
        <v>0.62</v>
      </c>
      <c r="G95" s="169">
        <v>0</v>
      </c>
      <c r="H95" s="167">
        <v>0.62</v>
      </c>
    </row>
    <row r="96" spans="1:8" ht="24" customHeight="1">
      <c r="A96" s="168" t="s">
        <v>191</v>
      </c>
      <c r="B96" s="171" t="s">
        <v>126</v>
      </c>
      <c r="C96" s="170" t="s">
        <v>291</v>
      </c>
      <c r="D96" s="168" t="s">
        <v>59</v>
      </c>
      <c r="E96" s="168" t="s">
        <v>239</v>
      </c>
      <c r="F96" s="167">
        <v>0.43</v>
      </c>
      <c r="G96" s="169">
        <v>0</v>
      </c>
      <c r="H96" s="167">
        <v>0.43</v>
      </c>
    </row>
    <row r="97" spans="1:8" ht="24" customHeight="1">
      <c r="A97" s="168" t="s">
        <v>191</v>
      </c>
      <c r="B97" s="171" t="s">
        <v>316</v>
      </c>
      <c r="C97" s="170" t="s">
        <v>291</v>
      </c>
      <c r="D97" s="168" t="s">
        <v>59</v>
      </c>
      <c r="E97" s="168" t="s">
        <v>91</v>
      </c>
      <c r="F97" s="167">
        <v>1.52</v>
      </c>
      <c r="G97" s="169">
        <v>0</v>
      </c>
      <c r="H97" s="167">
        <v>1.52</v>
      </c>
    </row>
    <row r="98" spans="1:8" ht="24" customHeight="1">
      <c r="A98" s="168" t="s">
        <v>191</v>
      </c>
      <c r="B98" s="171" t="s">
        <v>64</v>
      </c>
      <c r="C98" s="170" t="s">
        <v>291</v>
      </c>
      <c r="D98" s="168" t="s">
        <v>59</v>
      </c>
      <c r="E98" s="168" t="s">
        <v>185</v>
      </c>
      <c r="F98" s="167">
        <v>0.78</v>
      </c>
      <c r="G98" s="169">
        <v>0</v>
      </c>
      <c r="H98" s="167">
        <v>0.78</v>
      </c>
    </row>
    <row r="99" spans="1:8" ht="24" customHeight="1">
      <c r="A99" s="168" t="s">
        <v>191</v>
      </c>
      <c r="B99" s="171" t="s">
        <v>176</v>
      </c>
      <c r="C99" s="170" t="s">
        <v>291</v>
      </c>
      <c r="D99" s="168" t="s">
        <v>59</v>
      </c>
      <c r="E99" s="168" t="s">
        <v>70</v>
      </c>
      <c r="F99" s="167">
        <v>9.84</v>
      </c>
      <c r="G99" s="169">
        <v>0</v>
      </c>
      <c r="H99" s="167">
        <v>9.84</v>
      </c>
    </row>
    <row r="100" spans="1:8" ht="24" customHeight="1">
      <c r="A100" s="168" t="s">
        <v>191</v>
      </c>
      <c r="B100" s="171" t="s">
        <v>125</v>
      </c>
      <c r="C100" s="170" t="s">
        <v>291</v>
      </c>
      <c r="D100" s="168" t="s">
        <v>59</v>
      </c>
      <c r="E100" s="168" t="s">
        <v>157</v>
      </c>
      <c r="F100" s="167">
        <v>0.72</v>
      </c>
      <c r="G100" s="169">
        <v>0</v>
      </c>
      <c r="H100" s="167">
        <v>0.72</v>
      </c>
    </row>
    <row r="101" spans="1:8" ht="24" customHeight="1">
      <c r="A101" s="168"/>
      <c r="B101" s="171"/>
      <c r="C101" s="170"/>
      <c r="D101" s="168"/>
      <c r="E101" s="168" t="s">
        <v>159</v>
      </c>
      <c r="F101" s="167">
        <v>15.84</v>
      </c>
      <c r="G101" s="169">
        <v>15.84</v>
      </c>
      <c r="H101" s="167">
        <v>0</v>
      </c>
    </row>
    <row r="102" spans="1:8" ht="24" customHeight="1">
      <c r="A102" s="168" t="s">
        <v>269</v>
      </c>
      <c r="B102" s="171" t="s">
        <v>21</v>
      </c>
      <c r="C102" s="170" t="s">
        <v>291</v>
      </c>
      <c r="D102" s="168" t="s">
        <v>59</v>
      </c>
      <c r="E102" s="168" t="s">
        <v>234</v>
      </c>
      <c r="F102" s="167">
        <v>0.38</v>
      </c>
      <c r="G102" s="169">
        <v>0.38</v>
      </c>
      <c r="H102" s="167">
        <v>0</v>
      </c>
    </row>
    <row r="103" spans="1:8" ht="24" customHeight="1">
      <c r="A103" s="168" t="s">
        <v>269</v>
      </c>
      <c r="B103" s="171" t="s">
        <v>21</v>
      </c>
      <c r="C103" s="170" t="s">
        <v>291</v>
      </c>
      <c r="D103" s="168" t="s">
        <v>59</v>
      </c>
      <c r="E103" s="168" t="s">
        <v>79</v>
      </c>
      <c r="F103" s="167">
        <v>15.23</v>
      </c>
      <c r="G103" s="169">
        <v>15.23</v>
      </c>
      <c r="H103" s="167">
        <v>0</v>
      </c>
    </row>
    <row r="104" spans="1:8" ht="24" customHeight="1">
      <c r="A104" s="168" t="s">
        <v>269</v>
      </c>
      <c r="B104" s="171" t="s">
        <v>21</v>
      </c>
      <c r="C104" s="170" t="s">
        <v>291</v>
      </c>
      <c r="D104" s="168" t="s">
        <v>59</v>
      </c>
      <c r="E104" s="168" t="s">
        <v>35</v>
      </c>
      <c r="F104" s="167">
        <v>0.23</v>
      </c>
      <c r="G104" s="169">
        <v>0.23</v>
      </c>
      <c r="H104" s="167">
        <v>0</v>
      </c>
    </row>
    <row r="105" spans="1:8" ht="24" customHeight="1">
      <c r="A105" s="168"/>
      <c r="B105" s="171"/>
      <c r="C105" s="170"/>
      <c r="D105" s="168"/>
      <c r="E105" s="168" t="s">
        <v>213</v>
      </c>
      <c r="F105" s="167">
        <v>5.71</v>
      </c>
      <c r="G105" s="169">
        <v>5.71</v>
      </c>
      <c r="H105" s="167">
        <v>0</v>
      </c>
    </row>
    <row r="106" spans="1:8" ht="24" customHeight="1">
      <c r="A106" s="168" t="s">
        <v>269</v>
      </c>
      <c r="B106" s="171" t="s">
        <v>21</v>
      </c>
      <c r="C106" s="170" t="s">
        <v>291</v>
      </c>
      <c r="D106" s="168" t="s">
        <v>59</v>
      </c>
      <c r="E106" s="168" t="s">
        <v>237</v>
      </c>
      <c r="F106" s="167">
        <v>5.71</v>
      </c>
      <c r="G106" s="169">
        <v>5.71</v>
      </c>
      <c r="H106" s="167">
        <v>0</v>
      </c>
    </row>
    <row r="107" spans="1:8" ht="24" customHeight="1">
      <c r="A107" s="168"/>
      <c r="B107" s="171"/>
      <c r="C107" s="170"/>
      <c r="D107" s="168"/>
      <c r="E107" s="168" t="s">
        <v>29</v>
      </c>
      <c r="F107" s="167">
        <v>12.6</v>
      </c>
      <c r="G107" s="169">
        <v>12.6</v>
      </c>
      <c r="H107" s="167">
        <v>0</v>
      </c>
    </row>
    <row r="108" spans="1:8" ht="24" customHeight="1">
      <c r="A108" s="168" t="s">
        <v>97</v>
      </c>
      <c r="B108" s="171" t="s">
        <v>310</v>
      </c>
      <c r="C108" s="170" t="s">
        <v>291</v>
      </c>
      <c r="D108" s="168" t="s">
        <v>59</v>
      </c>
      <c r="E108" s="168" t="s">
        <v>134</v>
      </c>
      <c r="F108" s="167">
        <v>9.14</v>
      </c>
      <c r="G108" s="169">
        <v>9.14</v>
      </c>
      <c r="H108" s="167">
        <v>0</v>
      </c>
    </row>
    <row r="109" spans="1:8" ht="24" customHeight="1">
      <c r="A109" s="168" t="s">
        <v>97</v>
      </c>
      <c r="B109" s="171" t="s">
        <v>310</v>
      </c>
      <c r="C109" s="170" t="s">
        <v>291</v>
      </c>
      <c r="D109" s="168" t="s">
        <v>59</v>
      </c>
      <c r="E109" s="168" t="s">
        <v>305</v>
      </c>
      <c r="F109" s="167">
        <v>3.46</v>
      </c>
      <c r="G109" s="169">
        <v>3.46</v>
      </c>
      <c r="H109" s="167">
        <v>0</v>
      </c>
    </row>
    <row r="110" spans="1:5" ht="12.75" customHeight="1">
      <c r="A110" s="9"/>
      <c r="B110" s="9"/>
      <c r="C110" s="9"/>
      <c r="E110" s="9"/>
    </row>
  </sheetData>
  <mergeCells count="9">
    <mergeCell ref="A1:G3"/>
    <mergeCell ref="A4:B5"/>
    <mergeCell ref="C4:C6"/>
    <mergeCell ref="D4:D6"/>
    <mergeCell ref="E4:E6"/>
    <mergeCell ref="F4:H4"/>
    <mergeCell ref="F5:F6"/>
    <mergeCell ref="G5:G6"/>
    <mergeCell ref="H5:H6"/>
  </mergeCells>
  <printOptions/>
  <pageMargins left="0.35433070866141736" right="0.35433070866141736" top="0.5905511811023623" bottom="0.5905511811023623" header="0.5118110236220472" footer="0.5118110236220472"/>
  <pageSetup fitToHeight="999" orientation="landscape" paperSize="9" scale="85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288</v>
      </c>
      <c r="AB1" s="19"/>
    </row>
    <row r="2" spans="1:28" ht="30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182</v>
      </c>
      <c r="AB3" s="19"/>
    </row>
    <row r="4" spans="1:28" ht="15" customHeight="1">
      <c r="A4" s="12" t="s">
        <v>346</v>
      </c>
      <c r="B4" s="12"/>
      <c r="C4" s="12"/>
      <c r="D4" s="188" t="s">
        <v>151</v>
      </c>
      <c r="E4" s="188" t="s">
        <v>341</v>
      </c>
      <c r="F4" s="193" t="s">
        <v>276</v>
      </c>
      <c r="G4" s="26" t="s">
        <v>36</v>
      </c>
      <c r="H4" s="26"/>
      <c r="I4" s="26"/>
      <c r="J4" s="26"/>
      <c r="K4" s="77" t="s">
        <v>208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197" t="s">
        <v>303</v>
      </c>
      <c r="W4" s="197" t="s">
        <v>47</v>
      </c>
      <c r="X4" s="197" t="s">
        <v>81</v>
      </c>
      <c r="Y4" s="12" t="s">
        <v>14</v>
      </c>
      <c r="Z4" s="12"/>
      <c r="AA4" s="12"/>
      <c r="AB4" s="23"/>
    </row>
    <row r="5" spans="1:28" ht="60" customHeight="1">
      <c r="A5" s="14" t="s">
        <v>139</v>
      </c>
      <c r="B5" s="14" t="s">
        <v>241</v>
      </c>
      <c r="C5" s="14" t="s">
        <v>238</v>
      </c>
      <c r="D5" s="188"/>
      <c r="E5" s="188"/>
      <c r="F5" s="193"/>
      <c r="G5" s="27" t="s">
        <v>193</v>
      </c>
      <c r="H5" s="15" t="s">
        <v>192</v>
      </c>
      <c r="I5" s="15" t="s">
        <v>230</v>
      </c>
      <c r="J5" s="15" t="s">
        <v>13</v>
      </c>
      <c r="K5" s="27" t="s">
        <v>193</v>
      </c>
      <c r="L5" s="15" t="s">
        <v>192</v>
      </c>
      <c r="M5" s="15" t="s">
        <v>230</v>
      </c>
      <c r="N5" s="15" t="s">
        <v>13</v>
      </c>
      <c r="O5" s="79" t="s">
        <v>94</v>
      </c>
      <c r="P5" s="79" t="s">
        <v>137</v>
      </c>
      <c r="Q5" s="79" t="s">
        <v>88</v>
      </c>
      <c r="R5" s="79" t="s">
        <v>31</v>
      </c>
      <c r="S5" s="13" t="s">
        <v>66</v>
      </c>
      <c r="T5" s="13" t="s">
        <v>5</v>
      </c>
      <c r="U5" s="13" t="s">
        <v>9</v>
      </c>
      <c r="V5" s="197"/>
      <c r="W5" s="197"/>
      <c r="X5" s="197"/>
      <c r="Y5" s="13" t="s">
        <v>193</v>
      </c>
      <c r="Z5" s="13" t="s">
        <v>36</v>
      </c>
      <c r="AA5" s="13" t="s">
        <v>208</v>
      </c>
      <c r="AB5" s="23"/>
    </row>
    <row r="6" spans="1:28" ht="19.5" customHeight="1">
      <c r="A6" s="42" t="s">
        <v>226</v>
      </c>
      <c r="B6" s="42" t="s">
        <v>226</v>
      </c>
      <c r="C6" s="42" t="s">
        <v>226</v>
      </c>
      <c r="D6" s="43" t="s">
        <v>226</v>
      </c>
      <c r="E6" s="43" t="s">
        <v>226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19.5" customHeight="1">
      <c r="A7" s="150"/>
      <c r="B7" s="153"/>
      <c r="C7" s="155"/>
      <c r="D7" s="150"/>
      <c r="E7" s="155"/>
      <c r="F7" s="147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47"/>
      <c r="V7" s="151"/>
      <c r="W7" s="151"/>
      <c r="X7" s="151"/>
      <c r="Y7" s="151"/>
      <c r="Z7" s="151"/>
      <c r="AA7" s="151"/>
      <c r="AB7" s="9"/>
    </row>
    <row r="8" spans="2:28" ht="9.75" customHeight="1">
      <c r="B8" s="9"/>
      <c r="D8" s="9"/>
      <c r="E8" s="9"/>
      <c r="F8" s="9"/>
      <c r="I8" s="9"/>
      <c r="M8" s="9"/>
      <c r="O8" s="9"/>
      <c r="P8" s="9"/>
      <c r="Q8" s="9"/>
      <c r="R8" s="9"/>
      <c r="S8" s="9"/>
      <c r="U8" s="9"/>
      <c r="V8" s="9"/>
      <c r="W8" s="9"/>
      <c r="X8" s="9"/>
      <c r="Y8" s="9"/>
      <c r="AA8" s="9"/>
      <c r="AB8" s="9"/>
    </row>
    <row r="9" spans="4:27" ht="9.75" customHeight="1">
      <c r="D9" s="9"/>
      <c r="E9" s="9"/>
      <c r="F9" s="9"/>
      <c r="H9" s="9"/>
      <c r="I9" s="9"/>
      <c r="K9" s="9"/>
      <c r="M9" s="9"/>
      <c r="O9" s="9"/>
      <c r="P9" s="9"/>
      <c r="Q9" s="9"/>
      <c r="V9" s="9"/>
      <c r="W9" s="9"/>
      <c r="X9" s="9"/>
      <c r="Y9" s="9"/>
      <c r="AA9" s="9"/>
    </row>
    <row r="10" spans="5:18" ht="9.75" customHeight="1">
      <c r="E10" s="9"/>
      <c r="H10" s="9"/>
      <c r="O10" s="9"/>
      <c r="R10" s="9"/>
    </row>
    <row r="11" spans="3:26" ht="9.75" customHeight="1">
      <c r="C11" s="9"/>
      <c r="D11" s="9"/>
      <c r="E11" s="9"/>
      <c r="K11" s="9"/>
      <c r="M11" s="9"/>
      <c r="W11" s="9"/>
      <c r="Y11" s="9"/>
      <c r="Z11" s="9"/>
    </row>
    <row r="12" spans="5:24" ht="9.75" customHeight="1">
      <c r="E12" s="9"/>
      <c r="H12" s="9"/>
      <c r="I12" s="9"/>
      <c r="M12" s="9"/>
      <c r="X12" s="9"/>
    </row>
    <row r="13" spans="4:7" ht="9.75" customHeight="1">
      <c r="D13" s="9"/>
      <c r="G13" s="9"/>
    </row>
    <row r="14" ht="9.75" customHeight="1">
      <c r="E14" s="9"/>
    </row>
    <row r="15" spans="4:21" ht="9.75" customHeight="1">
      <c r="D15" s="9"/>
      <c r="E15" s="9"/>
      <c r="F15" s="9"/>
      <c r="N15" s="9"/>
      <c r="T15" s="9"/>
      <c r="U15" s="9"/>
    </row>
    <row r="16" spans="4:21" ht="9.75" customHeight="1">
      <c r="D16" s="9"/>
      <c r="E16" s="9"/>
      <c r="F16" s="9"/>
      <c r="N16" s="9"/>
      <c r="T16" s="9"/>
      <c r="U16" s="9"/>
    </row>
    <row r="17" spans="5:20" ht="9.75" customHeight="1">
      <c r="E17" s="9"/>
      <c r="M17" s="9"/>
      <c r="T17" s="9"/>
    </row>
    <row r="18" spans="5:25" ht="9.75" customHeight="1">
      <c r="E18" s="9"/>
      <c r="T18" s="9"/>
      <c r="Y18" s="9"/>
    </row>
    <row r="19" spans="5:20" ht="9.75" customHeight="1">
      <c r="E19" s="9"/>
      <c r="T19" s="9"/>
    </row>
    <row r="20" ht="9.75" customHeight="1">
      <c r="T20" s="9"/>
    </row>
    <row r="21" ht="9.75" customHeight="1">
      <c r="E21" s="9"/>
    </row>
    <row r="22" ht="9.75" customHeight="1"/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999" fitToWidth="1" orientation="landscape" paperSize="8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2017-02-07T03:41:32Z</cp:lastPrinted>
  <dcterms:modified xsi:type="dcterms:W3CDTF">2017-02-07T03:42:20Z</dcterms:modified>
  <cp:category/>
  <cp:version/>
  <cp:contentType/>
  <cp:contentStatus/>
</cp:coreProperties>
</file>